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Accounts\REPORTS\Monthend portfolio\2025-2026\06. September 2025\Half Yearly Portfolio\Website\"/>
    </mc:Choice>
  </mc:AlternateContent>
  <xr:revisionPtr revIDLastSave="0" documentId="13_ncr:1_{9D5A6B9E-2453-4406-9A46-3E6419CF7763}" xr6:coauthVersionLast="47" xr6:coauthVersionMax="47" xr10:uidLastSave="{00000000-0000-0000-0000-000000000000}"/>
  <bookViews>
    <workbookView xWindow="-19320" yWindow="-120" windowWidth="19440" windowHeight="14880" tabRatio="965" xr2:uid="{00000000-000D-0000-FFFF-FFFF00000000}"/>
  </bookViews>
  <sheets>
    <sheet name="LIQUID" sheetId="27" r:id="rId1"/>
    <sheet name="ULTRA" sheetId="22" r:id="rId2"/>
    <sheet name="CREDITRISK" sheetId="21" r:id="rId3"/>
    <sheet name="LDF" sheetId="20" r:id="rId4"/>
    <sheet name="SHORT" sheetId="19" r:id="rId5"/>
    <sheet name="STR" sheetId="18" r:id="rId6"/>
    <sheet name="BOND" sheetId="17" r:id="rId7"/>
    <sheet name="GILT" sheetId="16" r:id="rId8"/>
    <sheet name="SAVINGS" sheetId="15" r:id="rId9"/>
    <sheet name="REGULARSAVINGS" sheetId="14" r:id="rId10"/>
    <sheet name="Corporate Bond" sheetId="13" r:id="rId11"/>
    <sheet name="BANKING &amp; PSU" sheetId="12" r:id="rId12"/>
    <sheet name="Income Plus Arbitrage FOF" sheetId="11" r:id="rId13"/>
    <sheet name="10YGF" sheetId="10" r:id="rId14"/>
    <sheet name="LIQUIDETF" sheetId="9" r:id="rId15"/>
    <sheet name="OVERNIGHT" sheetId="8" r:id="rId16"/>
    <sheet name="FLOATER" sheetId="7" r:id="rId17"/>
    <sheet name="Nifty SDL GSec 2028" sheetId="6" r:id="rId18"/>
    <sheet name="CRISIL SDL GSec 2033" sheetId="5" r:id="rId19"/>
    <sheet name="NIFTY SDL Gsec 2027" sheetId="4" r:id="rId20"/>
    <sheet name="BSE Liquid Rate ETF" sheetId="3" r:id="rId21"/>
    <sheet name="US Debt Passive FoF" sheetId="2" r:id="rId22"/>
    <sheet name="FMP Series 270-1144D" sheetId="26" r:id="rId23"/>
    <sheet name="FMP Series 267-1246D" sheetId="24" r:id="rId24"/>
    <sheet name="FMP Series 268-1281D" sheetId="25" r:id="rId25"/>
    <sheet name="SR 264 - 60M - 17D" sheetId="23" r:id="rId26"/>
    <sheet name="Aggressive Hybrid" sheetId="28" r:id="rId27"/>
    <sheet name="Flexi Cap" sheetId="29" r:id="rId28"/>
    <sheet name="Large Cap" sheetId="30" r:id="rId29"/>
    <sheet name="Large &amp; Mid Cap" sheetId="31" r:id="rId30"/>
    <sheet name="TIGER" sheetId="32" r:id="rId31"/>
    <sheet name="MIDCAP" sheetId="33" r:id="rId32"/>
    <sheet name="TAX" sheetId="34" r:id="rId33"/>
    <sheet name="SMALLCAP" sheetId="35" r:id="rId34"/>
    <sheet name="World Gold Mining FOF" sheetId="36" r:id="rId35"/>
    <sheet name="NRNEF" sheetId="37" r:id="rId36"/>
    <sheet name="Global Clean Energy FOF" sheetId="38" r:id="rId37"/>
    <sheet name="Focused" sheetId="39" r:id="rId38"/>
    <sheet name="World Mining FOF" sheetId="40" r:id="rId39"/>
    <sheet name="US Specific Equity FoF" sheetId="41" r:id="rId40"/>
    <sheet name="DAAF" sheetId="42" r:id="rId41"/>
    <sheet name="ESF" sheetId="43" r:id="rId42"/>
    <sheet name="EQUALNIFTY50" sheetId="44" r:id="rId43"/>
    <sheet name="ARBITRAGE" sheetId="45" r:id="rId44"/>
    <sheet name="HEALTHCARE" sheetId="46" r:id="rId45"/>
    <sheet name="NIFTY50INDEX" sheetId="47" r:id="rId46"/>
    <sheet name="NIFTYNEXT50INDEX" sheetId="48" r:id="rId47"/>
    <sheet name="QUANT" sheetId="49" r:id="rId48"/>
    <sheet name="VALUE" sheetId="50" r:id="rId49"/>
    <sheet name="Nifty 50 Equal ETF" sheetId="51" r:id="rId50"/>
    <sheet name="Nifty 50 ETF" sheetId="52" r:id="rId51"/>
    <sheet name="NIFTY MIDCAP 150 ETF" sheetId="53" r:id="rId52"/>
    <sheet name="Global Innovation" sheetId="54" r:id="rId53"/>
    <sheet name="NIFTY MIDCAP 150 Q50" sheetId="55" r:id="rId54"/>
    <sheet name="SILVER ETF" sheetId="56" r:id="rId55"/>
    <sheet name="Nifty Bank ETF" sheetId="57" r:id="rId56"/>
    <sheet name="GOLD ETF" sheetId="58" r:id="rId57"/>
    <sheet name="Nifty IT ETF" sheetId="59" r:id="rId58"/>
    <sheet name="BSE Sensex ETF" sheetId="60" r:id="rId59"/>
    <sheet name="Nifty PSU Bank ETF" sheetId="61" r:id="rId60"/>
    <sheet name="Nifty Private Bank ETF" sheetId="62" r:id="rId61"/>
    <sheet name="Multi Asset" sheetId="63" r:id="rId62"/>
    <sheet name="GOLD ETF FOF" sheetId="64" r:id="rId63"/>
    <sheet name="Banking and Financial Services" sheetId="65" r:id="rId64"/>
    <sheet name="Nifty Smallcap250 Quality 50" sheetId="66" r:id="rId65"/>
    <sheet name="Multicap Fund" sheetId="67" r:id="rId66"/>
    <sheet name="Healthcare ETF" sheetId="68" r:id="rId67"/>
    <sheet name="Nifty Bank Index" sheetId="69" r:id="rId68"/>
    <sheet name="Nifty Top 10 Equal" sheetId="70" r:id="rId69"/>
    <sheet name="Nifty Top 10 Equal ETF" sheetId="71" r:id="rId70"/>
    <sheet name="Business Cycle Fund" sheetId="72" r:id="rId71"/>
    <sheet name="Sensex Next 30 ETF" sheetId="73" r:id="rId72"/>
    <sheet name="Sensex Next 30 Index" sheetId="74" r:id="rId73"/>
    <sheet name="Nifty Pvt Bank Index" sheetId="75" r:id="rId74"/>
    <sheet name="Silver ETF FOF" sheetId="76" r:id="rId75"/>
    <sheet name="Nifty Healthcare Index" sheetId="77" r:id="rId76"/>
    <sheet name="Nifty IT Index" sheetId="78" r:id="rId77"/>
    <sheet name="Nifty500 Flexicap Qlty30" sheetId="79" r:id="rId78"/>
  </sheets>
  <definedNames>
    <definedName name="_xlnm._FilterDatabase" localSheetId="70" hidden="1">'Business Cycle Fund'!$A$7:$N$92</definedName>
    <definedName name="_xlnm._FilterDatabase" localSheetId="46" hidden="1">NIFTYNEXT50INDEX!$A$4:$N$95</definedName>
    <definedName name="_xlnm._FilterDatabase" localSheetId="47" hidden="1">QUANT!$A$7:$N$83</definedName>
    <definedName name="ExternalData_1" localSheetId="38">'World Mining FOF'!$B$59:$C$92</definedName>
    <definedName name="ExternalData_2" localSheetId="38">'World Mining FOF'!$B$59:$C$75</definedName>
    <definedName name="ExternalData_3" localSheetId="38">'World Mining FOF'!$B$59:$C$75</definedName>
    <definedName name="ExternalData_4" localSheetId="38">'World Mining FOF'!$B$59:$C$76</definedName>
    <definedName name="ExternalData_5" localSheetId="38">'World Mining FOF'!$B$59:$C$69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8" i="43" l="1"/>
  <c r="F70" i="40"/>
  <c r="F72" i="40" s="1"/>
  <c r="F55" i="40"/>
  <c r="F84" i="36"/>
</calcChain>
</file>

<file path=xl/sharedStrings.xml><?xml version="1.0" encoding="utf-8"?>
<sst xmlns="http://schemas.openxmlformats.org/spreadsheetml/2006/main" count="12931" uniqueCount="2426">
  <si>
    <t>DSP US Specific Debt Passive FoF</t>
  </si>
  <si>
    <t>Portfolio as on September 30, 2025</t>
  </si>
  <si>
    <t>Sr. No.</t>
  </si>
  <si>
    <t>Name of Instrument</t>
  </si>
  <si>
    <t>ISIN</t>
  </si>
  <si>
    <t>Rating/Industry</t>
  </si>
  <si>
    <t>Quantity</t>
  </si>
  <si>
    <t>Market value (Rs. In lakhs)</t>
  </si>
  <si>
    <t>% to Net Assets</t>
  </si>
  <si>
    <t>Maturity Date</t>
  </si>
  <si>
    <t>Put/Call Option</t>
  </si>
  <si>
    <t>YTM (%)</t>
  </si>
  <si>
    <t>MONEY MARKET INSTRUMENTS</t>
  </si>
  <si>
    <t>TREPS / Reverse Repo Investments</t>
  </si>
  <si>
    <t>Total</t>
  </si>
  <si>
    <t>OTHERS</t>
  </si>
  <si>
    <t>Overseas Mutual Fund</t>
  </si>
  <si>
    <t>ISHARES USD TRES BOND 7-10Y</t>
  </si>
  <si>
    <t>IE00B3VWN518</t>
  </si>
  <si>
    <t>Foreign Security</t>
  </si>
  <si>
    <t>ISHARES USD TRSRY 1-3Y USD A</t>
  </si>
  <si>
    <t>IE00BYXPSP02</t>
  </si>
  <si>
    <t>Cash &amp; Cash Equivalent</t>
  </si>
  <si>
    <t>Net Receivables/Payables</t>
  </si>
  <si>
    <t>GRAND TOTAL</t>
  </si>
  <si>
    <t>Sector/Rating</t>
  </si>
  <si>
    <t>Percent</t>
  </si>
  <si>
    <t>Cash &amp; Equivalent</t>
  </si>
  <si>
    <t>Notes:</t>
  </si>
  <si>
    <t>Market value includes accrued interest</t>
  </si>
  <si>
    <t>Net Assets does not include unit activity for the last day of the month</t>
  </si>
  <si>
    <t>Scheme Riskometer</t>
  </si>
  <si>
    <t>Benchmark Riskometer: S&amp;P U.S. Treasury Bond Index</t>
  </si>
  <si>
    <t>Portfolio Information</t>
  </si>
  <si>
    <t>Scheme Name:</t>
  </si>
  <si>
    <t>Description (if any)</t>
  </si>
  <si>
    <t>Annualised Portfolio YTM*:</t>
  </si>
  <si>
    <t>Macaulay Duration</t>
  </si>
  <si>
    <t>Residual Maturity</t>
  </si>
  <si>
    <t>As on (Date)</t>
  </si>
  <si>
    <t>* In case of semi-annual YTM, it will be annualised</t>
  </si>
  <si>
    <t>DSP BSE Liquid Rate ETF</t>
  </si>
  <si>
    <t>Benchmark Riskometer: BSE Liquid Rate Index</t>
  </si>
  <si>
    <t>DSP Nifty SDL Plus G-Sec Sep 2027 50:50 Index Fund</t>
  </si>
  <si>
    <t>DEBT INSTRUMENTS</t>
  </si>
  <si>
    <t>Government Securities (Central/State)</t>
  </si>
  <si>
    <t>7.38% GOI 2027</t>
  </si>
  <si>
    <t>IN0020220037</t>
  </si>
  <si>
    <t>Sovereign</t>
  </si>
  <si>
    <t>8.28% GOI 2027</t>
  </si>
  <si>
    <t>IN0020070069</t>
  </si>
  <si>
    <t>7.20% Maharashtra SDL 2027</t>
  </si>
  <si>
    <t>IN2220170061</t>
  </si>
  <si>
    <t>7.18% Tamil Nadu SDL 2027</t>
  </si>
  <si>
    <t>IN3120170078</t>
  </si>
  <si>
    <t>7.33% Maharashtra SDL 2027</t>
  </si>
  <si>
    <t>IN2220170103</t>
  </si>
  <si>
    <t>8.26% GOI 2027</t>
  </si>
  <si>
    <t>IN0020070036</t>
  </si>
  <si>
    <t>7.29% Uttar Pradesh SDL 2027</t>
  </si>
  <si>
    <t>IN3320170050</t>
  </si>
  <si>
    <t>8.61% Tamil Nadu SDL 2027</t>
  </si>
  <si>
    <t>IN3120180119</t>
  </si>
  <si>
    <t>7.27% Tamil Nadu SDL 2027</t>
  </si>
  <si>
    <t>IN3120170060</t>
  </si>
  <si>
    <t>7.21% Gujarat SDL 2027</t>
  </si>
  <si>
    <t>IN1520170086</t>
  </si>
  <si>
    <t>Benchmark Riskometer: Nifty SDL Plus G-Sec Sep 2027 50:50 Index</t>
  </si>
  <si>
    <t>DSP CRISIL-IBX 50:50 Gilt Plus SDL - April 2033 Index Fund</t>
  </si>
  <si>
    <t>7.26% GOI 2032</t>
  </si>
  <si>
    <t>IN0020220060</t>
  </si>
  <si>
    <t>7.26% GOI 2033</t>
  </si>
  <si>
    <t>IN0020220151</t>
  </si>
  <si>
    <t>7.74% Maharashtra SDL 2033</t>
  </si>
  <si>
    <t>IN2220220189</t>
  </si>
  <si>
    <t>7.64% Maharashtra SDL 2033</t>
  </si>
  <si>
    <t>IN2220220163</t>
  </si>
  <si>
    <t>7.70% Maharashtra SDL 2033</t>
  </si>
  <si>
    <t>IN2220220205</t>
  </si>
  <si>
    <t>8.32% GOI 2032</t>
  </si>
  <si>
    <t>IN0020070044</t>
  </si>
  <si>
    <t>7.65% Gujarat SDL 2033</t>
  </si>
  <si>
    <t>IN1520220212</t>
  </si>
  <si>
    <t>7.68% Gujarat SDL 2033</t>
  </si>
  <si>
    <t>IN1520220287</t>
  </si>
  <si>
    <t>7.71% Gujarat SDL 2033</t>
  </si>
  <si>
    <t>IN1520220253</t>
  </si>
  <si>
    <t>7.64% Telangana SDL 2033</t>
  </si>
  <si>
    <t>IN4520220380</t>
  </si>
  <si>
    <t>7.60% Karnataka SDL 2033</t>
  </si>
  <si>
    <t>IN1920220168</t>
  </si>
  <si>
    <t>7.60% Karnataka SDL 2032</t>
  </si>
  <si>
    <t>IN1920220135</t>
  </si>
  <si>
    <t>7.48% Karnataka SDL 2033</t>
  </si>
  <si>
    <t>IN1920230258</t>
  </si>
  <si>
    <t>Benchmark Riskometer: CRISIL SDL Plus G-Sec Apr 2033 50:50 Index Fund</t>
  </si>
  <si>
    <t>DSP NIFTY SDL PLUS G-SEC JUN 2028 30:70 INDEX FUND</t>
  </si>
  <si>
    <t>7.17% GOI 2028</t>
  </si>
  <si>
    <t>IN0020170174</t>
  </si>
  <si>
    <t>8.60% GOI 2028</t>
  </si>
  <si>
    <t>IN0020140011</t>
  </si>
  <si>
    <t>7.06% GOI 2028</t>
  </si>
  <si>
    <t>IN0020230010</t>
  </si>
  <si>
    <t>8.25% Gujarat SDL 2028</t>
  </si>
  <si>
    <t>IN1520180036</t>
  </si>
  <si>
    <t>8.15% Tamil Nadu SDL 2028</t>
  </si>
  <si>
    <t>IN3120180036</t>
  </si>
  <si>
    <t>6.98% Maharashtra SDL 2028</t>
  </si>
  <si>
    <t>IN2220190135</t>
  </si>
  <si>
    <t>8.19% Gujarat SDL 2028</t>
  </si>
  <si>
    <t>IN1520170193</t>
  </si>
  <si>
    <t>8.05% Gujarat SDL 2028</t>
  </si>
  <si>
    <t>IN1520170185</t>
  </si>
  <si>
    <t>8.26% Gujarat SDL 2028</t>
  </si>
  <si>
    <t>IN1520170243</t>
  </si>
  <si>
    <t>8.14% Haryana SDL 2028</t>
  </si>
  <si>
    <t>IN1620170168</t>
  </si>
  <si>
    <t>8.16% Gujarat SDL 2028</t>
  </si>
  <si>
    <t>IN1520180044</t>
  </si>
  <si>
    <t>8.33% Madhya Pradesh SDL 2028</t>
  </si>
  <si>
    <t>IN2120180020</t>
  </si>
  <si>
    <t>8.06% Tamil Nadu SDL 2028</t>
  </si>
  <si>
    <t>IN3120190027</t>
  </si>
  <si>
    <t>7.36% Maharashtra SDL 2028</t>
  </si>
  <si>
    <t>IN2220230014</t>
  </si>
  <si>
    <t>8.35% Gujarat SDL 2028</t>
  </si>
  <si>
    <t>IN1520170227</t>
  </si>
  <si>
    <t>7.49% Gujarat SDL 2028</t>
  </si>
  <si>
    <t>IN1520220337</t>
  </si>
  <si>
    <t>6.99% Telangana SDL 2028</t>
  </si>
  <si>
    <t>IN4520200093</t>
  </si>
  <si>
    <t>8.39% Gujarat SDL 2028</t>
  </si>
  <si>
    <t>IN1520170235</t>
  </si>
  <si>
    <t>8.05% Madhya Pradesh SDL 2028</t>
  </si>
  <si>
    <t>IN2120180012</t>
  </si>
  <si>
    <t>8.34% Uttar Pradesh SDL 2028</t>
  </si>
  <si>
    <t>IN3320170191</t>
  </si>
  <si>
    <t>7.22% Gujarat SDL 2028</t>
  </si>
  <si>
    <t>IN1520230047</t>
  </si>
  <si>
    <t>6.98% Telangana SDL 2028</t>
  </si>
  <si>
    <t>IN4520200044</t>
  </si>
  <si>
    <t>8.39% Uttar Pradesh SDL 2028</t>
  </si>
  <si>
    <t>IN3320180026</t>
  </si>
  <si>
    <t>8.15% Chattisgarh SDL 2028</t>
  </si>
  <si>
    <t>IN3520170090</t>
  </si>
  <si>
    <t>8.23% Gujarat SDL 2028</t>
  </si>
  <si>
    <t>IN1520170219</t>
  </si>
  <si>
    <t>7.98% Uttar Pradesh SDL 2028</t>
  </si>
  <si>
    <t>IN3320180018</t>
  </si>
  <si>
    <t>6.97% Karnataka SDL 2028</t>
  </si>
  <si>
    <t>IN1920190189</t>
  </si>
  <si>
    <t>8.28% Chattisgarh SDL 2028</t>
  </si>
  <si>
    <t>IN3520170074</t>
  </si>
  <si>
    <t>8.11% Chattisgarh SDL 2028</t>
  </si>
  <si>
    <t>IN3520170041</t>
  </si>
  <si>
    <t>IN1520170201</t>
  </si>
  <si>
    <t>8.28% Tamil Nadu SDL 2028</t>
  </si>
  <si>
    <t>IN3120170151</t>
  </si>
  <si>
    <t>7.92% Uttar Pradesh SDL 2028</t>
  </si>
  <si>
    <t>IN3320170175</t>
  </si>
  <si>
    <t>7.75% Gujarat SDL 2028</t>
  </si>
  <si>
    <t>IN1520170169</t>
  </si>
  <si>
    <t>8.14% Uttar Pradesh SDL 2028</t>
  </si>
  <si>
    <t>IN3320170225</t>
  </si>
  <si>
    <t>Benchmark Riskometer: Nifty SDL Plus G-Sec Jun 2028 30:70 Index</t>
  </si>
  <si>
    <t>DSP Floater Fund</t>
  </si>
  <si>
    <t>BOND &amp; NCD's</t>
  </si>
  <si>
    <t>Listed / awaiting listing on the stock exchanges</t>
  </si>
  <si>
    <t>Muthoot Finance Limited**</t>
  </si>
  <si>
    <t>INE414G07IH7</t>
  </si>
  <si>
    <t>CRISIL AA+</t>
  </si>
  <si>
    <t>PU - 27-Oct-2026</t>
  </si>
  <si>
    <t>HDFC Bank Limited**</t>
  </si>
  <si>
    <t>INE040A08815</t>
  </si>
  <si>
    <t>CRISIL AAA</t>
  </si>
  <si>
    <t>REC Limited**</t>
  </si>
  <si>
    <t>INE020B08FI5</t>
  </si>
  <si>
    <t>8.51% GOI FRB 2033</t>
  </si>
  <si>
    <t>IN0020200120</t>
  </si>
  <si>
    <t>6.33% GOI 2035</t>
  </si>
  <si>
    <t>IN0020250026</t>
  </si>
  <si>
    <t>4.59% GOI 2031</t>
  </si>
  <si>
    <t>IN0020180041</t>
  </si>
  <si>
    <t>6.68% GOI 2040</t>
  </si>
  <si>
    <t>IN0020250042</t>
  </si>
  <si>
    <t>6.28% GOI 2032</t>
  </si>
  <si>
    <t>IN0020250059</t>
  </si>
  <si>
    <t>Commercial Papers</t>
  </si>
  <si>
    <t>Bharti Telecom Limited</t>
  </si>
  <si>
    <t>INE403D14544</t>
  </si>
  <si>
    <t>CRISIL A1+</t>
  </si>
  <si>
    <t>Alternative Investment Funds (AIF)</t>
  </si>
  <si>
    <t>SBI Funds Management Pvt Ltd/Fund Parent</t>
  </si>
  <si>
    <t>INF0RQ622028</t>
  </si>
  <si>
    <t>** Non Traded in accordance with SEBI Regulations.</t>
  </si>
  <si>
    <t>Benchmark Riskometer: CRISIL Short Duration Debt A-II Index</t>
  </si>
  <si>
    <t>DSP Overnight Fund</t>
  </si>
  <si>
    <t>Treasury Bill</t>
  </si>
  <si>
    <t>91 DAYS T-BILL 2025</t>
  </si>
  <si>
    <t>IN002025X141</t>
  </si>
  <si>
    <t>IN002025X158</t>
  </si>
  <si>
    <t>364 DAYS T-BILL 2025</t>
  </si>
  <si>
    <t>IN002024Z289</t>
  </si>
  <si>
    <t>IN002025X166</t>
  </si>
  <si>
    <t>Benchmark Riskometer: CRISIL Liquid Overnight Index</t>
  </si>
  <si>
    <t>DSP NIFTY 1D Rate Liquid ETF</t>
  </si>
  <si>
    <t>Benchmark Riskometer: Nifty 1D Rate Index</t>
  </si>
  <si>
    <t>DSP 10Y G-Sec Fund</t>
  </si>
  <si>
    <t>Benchmark Riskometer: CRISIL 10 Yr Gilt Index</t>
  </si>
  <si>
    <t>DSP Income Plus Arbitrage Omni FoF</t>
  </si>
  <si>
    <t>Mutual Funds</t>
  </si>
  <si>
    <t>DSP Banking and PSU Debt Fund  - Direct Plan - Growth</t>
  </si>
  <si>
    <t>INF740K01ZW2</t>
  </si>
  <si>
    <t>DSP Arbitrage Fund  - Direct Plan - Growth</t>
  </si>
  <si>
    <t>INF740KA1DN4</t>
  </si>
  <si>
    <t>Benchmark Riskometer: 40% NIFTY 50 Arbitrage Index + 60% NIFTY Composite Debt Index</t>
  </si>
  <si>
    <t>DSP Banking and PSU Debt Fund</t>
  </si>
  <si>
    <t>National Bank for Agriculture and Rural Development**</t>
  </si>
  <si>
    <t>INE261F08EG3</t>
  </si>
  <si>
    <t>Small Industries Development Bank of India**</t>
  </si>
  <si>
    <t>INE556F08KK5</t>
  </si>
  <si>
    <t>National Bank for Agriculture and Rural Development</t>
  </si>
  <si>
    <t>INE261F08EM1</t>
  </si>
  <si>
    <t>ICRA AAA</t>
  </si>
  <si>
    <t>Power Grid Corporation of India Limited**</t>
  </si>
  <si>
    <t>INE752E07OF7</t>
  </si>
  <si>
    <t>GAIL (India) Limited**</t>
  </si>
  <si>
    <t>INE129A08014</t>
  </si>
  <si>
    <t>IND AAA</t>
  </si>
  <si>
    <t>INE752E08767</t>
  </si>
  <si>
    <t>Indian Railway Finance Corporation Limited**</t>
  </si>
  <si>
    <t>INE053F08403</t>
  </si>
  <si>
    <t>HDFC Bank Limited</t>
  </si>
  <si>
    <t>INE040A08955</t>
  </si>
  <si>
    <t>Power Finance Corporation Limited**</t>
  </si>
  <si>
    <t>INE134E08MA1</t>
  </si>
  <si>
    <t>INE020B08EH0</t>
  </si>
  <si>
    <t>INE134E08NM4</t>
  </si>
  <si>
    <t>INE556F08KY6</t>
  </si>
  <si>
    <t>INE134E08LN6</t>
  </si>
  <si>
    <t>INE020B08FB0</t>
  </si>
  <si>
    <t>INE020B08FL9</t>
  </si>
  <si>
    <t>National Bank for Financing Infrastructure and Development**</t>
  </si>
  <si>
    <t>INE0KUG08068</t>
  </si>
  <si>
    <t>INE053F07AY7</t>
  </si>
  <si>
    <t>INE134E08LX5</t>
  </si>
  <si>
    <t>INE752E08734</t>
  </si>
  <si>
    <t>Small Industries Development Bank of India</t>
  </si>
  <si>
    <t>INE556F08KW0</t>
  </si>
  <si>
    <t>INE053F08320</t>
  </si>
  <si>
    <t>National Housing Bank**</t>
  </si>
  <si>
    <t>INE557F08FX6</t>
  </si>
  <si>
    <t>NTPC Limited**</t>
  </si>
  <si>
    <t>INE733E08247</t>
  </si>
  <si>
    <t>State Bank of India**</t>
  </si>
  <si>
    <t>INE062A08421</t>
  </si>
  <si>
    <t>INE053F08437</t>
  </si>
  <si>
    <t>Indian Railway Finance Corporation Limited</t>
  </si>
  <si>
    <t>INE053F08494</t>
  </si>
  <si>
    <t>INE261F08EO7</t>
  </si>
  <si>
    <t>INE134E08NB7</t>
  </si>
  <si>
    <t>INE020B08FV8</t>
  </si>
  <si>
    <t>INE053F07CD7</t>
  </si>
  <si>
    <t>Bajaj Finance Limited**</t>
  </si>
  <si>
    <t>INE296A07TH8</t>
  </si>
  <si>
    <t>INE0KUG08084</t>
  </si>
  <si>
    <t>PU - 08-Apr-2026</t>
  </si>
  <si>
    <t>INE062A08405</t>
  </si>
  <si>
    <t>CA - 02-Nov-2033</t>
  </si>
  <si>
    <t>INE556F08KM1</t>
  </si>
  <si>
    <t>INE261F08EK5</t>
  </si>
  <si>
    <t>INE020B08FQ8</t>
  </si>
  <si>
    <t>INE053F08304</t>
  </si>
  <si>
    <t>INE296A07TJ4</t>
  </si>
  <si>
    <t>INE733E08262</t>
  </si>
  <si>
    <t>INE040A08773</t>
  </si>
  <si>
    <t>INE0KUG08019</t>
  </si>
  <si>
    <t>INE020B08DV3</t>
  </si>
  <si>
    <t>INE556F08KR0</t>
  </si>
  <si>
    <t>INE752E08783</t>
  </si>
  <si>
    <t>INE020B08FF1</t>
  </si>
  <si>
    <t>INE020B08FW6</t>
  </si>
  <si>
    <t>INE556F08KS8</t>
  </si>
  <si>
    <t>INE134E08ND3</t>
  </si>
  <si>
    <t>INE134E08NC5</t>
  </si>
  <si>
    <t>6.90% GOI 2065</t>
  </si>
  <si>
    <t>IN0020250018</t>
  </si>
  <si>
    <t>8.30% GOI 2042</t>
  </si>
  <si>
    <t>IN0020120062</t>
  </si>
  <si>
    <t>7.32% GOI 2030</t>
  </si>
  <si>
    <t>IN0020230135</t>
  </si>
  <si>
    <t>7.25% GOI 2063</t>
  </si>
  <si>
    <t>IN0020230044</t>
  </si>
  <si>
    <t>7.30% GOI 2053</t>
  </si>
  <si>
    <t>IN0020230051</t>
  </si>
  <si>
    <t>7.09% GOI 2054</t>
  </si>
  <si>
    <t>IN0020240118</t>
  </si>
  <si>
    <t>Certificate of Deposit</t>
  </si>
  <si>
    <t>Axis Bank Limited**</t>
  </si>
  <si>
    <t>INE238AD6991</t>
  </si>
  <si>
    <t>INE040A16GF2</t>
  </si>
  <si>
    <t>Canara Bank**</t>
  </si>
  <si>
    <t>INE476A16ZP7</t>
  </si>
  <si>
    <t>Indian Bank**</t>
  </si>
  <si>
    <t>INE562A16NM7</t>
  </si>
  <si>
    <t>INE562A16NQ8</t>
  </si>
  <si>
    <t>Union Bank of India**</t>
  </si>
  <si>
    <t>INE692A16IF6</t>
  </si>
  <si>
    <t>ICRA A1+</t>
  </si>
  <si>
    <t>INE238AD6AX9</t>
  </si>
  <si>
    <t>INE692A16II0</t>
  </si>
  <si>
    <t>INE040A16GA3</t>
  </si>
  <si>
    <t>Punjab National Bank</t>
  </si>
  <si>
    <t>INE160A16QS0</t>
  </si>
  <si>
    <t>Kotak Mahindra Bank Limited**</t>
  </si>
  <si>
    <t>INE237A161Z4</t>
  </si>
  <si>
    <t>Bharti Telecom Limited**</t>
  </si>
  <si>
    <t>INE403D14585</t>
  </si>
  <si>
    <t>Benchmark Riskometer: Nifty Banking &amp; PSU Debt Index A-II</t>
  </si>
  <si>
    <t>DSP Corporate Bond Fund</t>
  </si>
  <si>
    <t>Indian Oil Corporation Limited**</t>
  </si>
  <si>
    <t>INE242A08502</t>
  </si>
  <si>
    <t>LIC Housing Finance Limited**</t>
  </si>
  <si>
    <t>INE115A07PR7</t>
  </si>
  <si>
    <t>INE261F08CF9</t>
  </si>
  <si>
    <t>INE020B08DT7</t>
  </si>
  <si>
    <t>PU - 31-Oct-2026 CA - 31-Oct-2026</t>
  </si>
  <si>
    <t>INE053F07AB5</t>
  </si>
  <si>
    <t>Sundaram Finance Limited**</t>
  </si>
  <si>
    <t>INE660A07RQ0</t>
  </si>
  <si>
    <t>INE134E08IO0</t>
  </si>
  <si>
    <t>INE296A07TG0</t>
  </si>
  <si>
    <t>INE296A07SX7</t>
  </si>
  <si>
    <t>INE020B08FA2</t>
  </si>
  <si>
    <t>Bajaj Housing Finance Limited**</t>
  </si>
  <si>
    <t>INE377Y07425</t>
  </si>
  <si>
    <t>Jamnagar Utilities &amp; Power Private Limited**</t>
  </si>
  <si>
    <t>INE936D07174</t>
  </si>
  <si>
    <t>INE053F07983</t>
  </si>
  <si>
    <t>Sikka Ports &amp; Terminals Limited**</t>
  </si>
  <si>
    <t>INE941D07158</t>
  </si>
  <si>
    <t>INE556F08KN9</t>
  </si>
  <si>
    <t>INE261F08EF5</t>
  </si>
  <si>
    <t>INE053F07AA7</t>
  </si>
  <si>
    <t>NIIF Infrastructure Finance Limited**</t>
  </si>
  <si>
    <t>INE246R07558</t>
  </si>
  <si>
    <t>INE134E08JC3</t>
  </si>
  <si>
    <t>Export-Import Bank of India**</t>
  </si>
  <si>
    <t>INE514E08FP6</t>
  </si>
  <si>
    <t>Tata Capital Housing Finance Limited**</t>
  </si>
  <si>
    <t>INE033L07IO1</t>
  </si>
  <si>
    <t>INE941D07166</t>
  </si>
  <si>
    <t>INE134E08IX1</t>
  </si>
  <si>
    <t>Nuclear Power Corporation Of India Limited**</t>
  </si>
  <si>
    <t>INE206D08196</t>
  </si>
  <si>
    <t>INE752E07OG5</t>
  </si>
  <si>
    <t>INE296A07SC1</t>
  </si>
  <si>
    <t>Mahindra &amp; Mahindra Financial Services Limited**</t>
  </si>
  <si>
    <t>INE774D07VE1</t>
  </si>
  <si>
    <t>Kotak Mahindra Prime Limited**</t>
  </si>
  <si>
    <t>INE916DA7SR0</t>
  </si>
  <si>
    <t>INE020B08AH8</t>
  </si>
  <si>
    <t>INE556F08KP4</t>
  </si>
  <si>
    <t>Tata Capital Limited**</t>
  </si>
  <si>
    <t>INE976I07CT9</t>
  </si>
  <si>
    <t>INE556F08KQ2</t>
  </si>
  <si>
    <t>Grasim Industries Limited**</t>
  </si>
  <si>
    <t>INE047A08190</t>
  </si>
  <si>
    <t>INE306N07NK5</t>
  </si>
  <si>
    <t>INE660A07RY4</t>
  </si>
  <si>
    <t>INE134E08IT9</t>
  </si>
  <si>
    <t>ICICI Home Finance Company Limited**</t>
  </si>
  <si>
    <t>INE071G07660</t>
  </si>
  <si>
    <t>INE115A07LU0</t>
  </si>
  <si>
    <t>7.02% GOI 2027</t>
  </si>
  <si>
    <t>IN0020240043</t>
  </si>
  <si>
    <t>Benchmark Riskometer: CRISIL Corporate Debt A-II Index</t>
  </si>
  <si>
    <t>DSP Regular Savings Fund</t>
  </si>
  <si>
    <t>EQUITY &amp; EQUITY RELATED</t>
  </si>
  <si>
    <t>INE040A01034</t>
  </si>
  <si>
    <t>Banks</t>
  </si>
  <si>
    <t>ICICI Bank Limited</t>
  </si>
  <si>
    <t>INE090A01021</t>
  </si>
  <si>
    <t>Kotak Mahindra Bank Limited</t>
  </si>
  <si>
    <t>INE237A01028</t>
  </si>
  <si>
    <t>ITC Limited</t>
  </si>
  <si>
    <t>INE154A01025</t>
  </si>
  <si>
    <t>Diversified FMCG</t>
  </si>
  <si>
    <t>Infosys Limited</t>
  </si>
  <si>
    <t>INE009A01021</t>
  </si>
  <si>
    <t>IT - Software</t>
  </si>
  <si>
    <t>Axis Bank Limited</t>
  </si>
  <si>
    <t>INE238A01034</t>
  </si>
  <si>
    <t>Mahindra &amp; Mahindra Limited</t>
  </si>
  <si>
    <t>INE101A01026</t>
  </si>
  <si>
    <t>Automobiles</t>
  </si>
  <si>
    <t>NTPC Limited</t>
  </si>
  <si>
    <t>INE733E01010</t>
  </si>
  <si>
    <t>Power</t>
  </si>
  <si>
    <t>SBI Life Insurance Company Limited</t>
  </si>
  <si>
    <t>INE123W01016</t>
  </si>
  <si>
    <t>Insurance</t>
  </si>
  <si>
    <t>Cipla Limited</t>
  </si>
  <si>
    <t>INE059A01026</t>
  </si>
  <si>
    <t>Pharmaceuticals &amp; Biotechnology</t>
  </si>
  <si>
    <t>Samvardhana Motherson International Limited</t>
  </si>
  <si>
    <t>INE775A01035</t>
  </si>
  <si>
    <t>Auto Components</t>
  </si>
  <si>
    <t>Petronet LNG Limited</t>
  </si>
  <si>
    <t>INE347G01014</t>
  </si>
  <si>
    <t>Gas</t>
  </si>
  <si>
    <t>State Bank of India</t>
  </si>
  <si>
    <t>INE062A01020</t>
  </si>
  <si>
    <t>IPCA Laboratories Limited</t>
  </si>
  <si>
    <t>INE571A01038</t>
  </si>
  <si>
    <t>Syngene International Limited</t>
  </si>
  <si>
    <t>INE398R01022</t>
  </si>
  <si>
    <t>Healthcare Services</t>
  </si>
  <si>
    <t>Cohance Lifesciences Limited</t>
  </si>
  <si>
    <t>INE03QK01018</t>
  </si>
  <si>
    <t>GAIL (India) Limited</t>
  </si>
  <si>
    <t>INE129A01019</t>
  </si>
  <si>
    <t>Indus Towers Limited</t>
  </si>
  <si>
    <t>INE121J01017</t>
  </si>
  <si>
    <t>Telecom - Services</t>
  </si>
  <si>
    <t>Oil &amp; Natural Gas Corporation Limited</t>
  </si>
  <si>
    <t>INE213A01029</t>
  </si>
  <si>
    <t>Oil</t>
  </si>
  <si>
    <t>Cyient Limited</t>
  </si>
  <si>
    <t>INE136B01020</t>
  </si>
  <si>
    <t>IT - Services</t>
  </si>
  <si>
    <t>ICICI Lombard General Insurance Company Limited</t>
  </si>
  <si>
    <t>INE765G01017</t>
  </si>
  <si>
    <t>La Opala RG Limited</t>
  </si>
  <si>
    <t>INE059D01020</t>
  </si>
  <si>
    <t>Consumer Durables</t>
  </si>
  <si>
    <t>Indigo Paints Limited</t>
  </si>
  <si>
    <t>INE09VQ01012</t>
  </si>
  <si>
    <t>Emcure Pharmaceuticals Limited</t>
  </si>
  <si>
    <t>INE168P01015</t>
  </si>
  <si>
    <t>Teamlease Services Limited</t>
  </si>
  <si>
    <t>INE985S01024</t>
  </si>
  <si>
    <t>Commercial Services &amp; Supplies</t>
  </si>
  <si>
    <t>Jubilant Ingrevia Limited</t>
  </si>
  <si>
    <t>INE0BY001018</t>
  </si>
  <si>
    <t>Chemicals &amp; Petrochemicals</t>
  </si>
  <si>
    <t>Bajaj Finance Limited</t>
  </si>
  <si>
    <t>INE296A01032</t>
  </si>
  <si>
    <t>Finance</t>
  </si>
  <si>
    <t>Alembic Pharmaceuticals Limited</t>
  </si>
  <si>
    <t>INE901L01018</t>
  </si>
  <si>
    <t>HCL Technologies Limited</t>
  </si>
  <si>
    <t>INE860A01027</t>
  </si>
  <si>
    <t>Power Finance Corporation Limited</t>
  </si>
  <si>
    <t>INE134E01011</t>
  </si>
  <si>
    <t>Units issued by REITs &amp; InvITs</t>
  </si>
  <si>
    <t>Roadstar Infra Investment Trust</t>
  </si>
  <si>
    <t>INE0JEI23010</t>
  </si>
  <si>
    <t>Transport Infrastructure</t>
  </si>
  <si>
    <t>INE752E07NK9</t>
  </si>
  <si>
    <t>INE261F08DO9</t>
  </si>
  <si>
    <t>7.10% GOI 2029</t>
  </si>
  <si>
    <t>IN0020220011</t>
  </si>
  <si>
    <t>7.37% GOI 2028</t>
  </si>
  <si>
    <t>IN0020230101</t>
  </si>
  <si>
    <t>7.10% GOI 2034</t>
  </si>
  <si>
    <t>IN0020240019</t>
  </si>
  <si>
    <t>7.02% GOI 2031</t>
  </si>
  <si>
    <t>IN0020240076</t>
  </si>
  <si>
    <t>5.74% GOI 2026</t>
  </si>
  <si>
    <t>IN0020210186</t>
  </si>
  <si>
    <t>5.63% GOI 2026</t>
  </si>
  <si>
    <t>IN0020210012</t>
  </si>
  <si>
    <t>7.83% Gujarat SDL 2026</t>
  </si>
  <si>
    <t>IN1520160061</t>
  </si>
  <si>
    <t>Benchmark Riskometer: CRISIL Hybrid 85+15 - Conservative Index</t>
  </si>
  <si>
    <t>DSP Savings Fund</t>
  </si>
  <si>
    <t>7.59% GOI 2026</t>
  </si>
  <si>
    <t>IN0020150093</t>
  </si>
  <si>
    <t>INE556F16BI1</t>
  </si>
  <si>
    <t>INE160A16RK5</t>
  </si>
  <si>
    <t>INE562A16OS2</t>
  </si>
  <si>
    <t>INE238AD6BA5</t>
  </si>
  <si>
    <t>Bank of Baroda</t>
  </si>
  <si>
    <t>INE028A16JZ9</t>
  </si>
  <si>
    <t>IND A1+</t>
  </si>
  <si>
    <t>INE040A16GW7</t>
  </si>
  <si>
    <t>Bank of Baroda**</t>
  </si>
  <si>
    <t>INE028A16JM7</t>
  </si>
  <si>
    <t>INE476A16D96</t>
  </si>
  <si>
    <t>IDFC First Bank Limited**</t>
  </si>
  <si>
    <t>INE092T16YH2</t>
  </si>
  <si>
    <t>INE514E16CM3</t>
  </si>
  <si>
    <t>INE040A16HF0</t>
  </si>
  <si>
    <t>INE237AD6042</t>
  </si>
  <si>
    <t>INE238AD6AT7</t>
  </si>
  <si>
    <t>INE692A16JY5</t>
  </si>
  <si>
    <t>INE261F16926</t>
  </si>
  <si>
    <t>INE556F16BB6</t>
  </si>
  <si>
    <t>INE261F16967</t>
  </si>
  <si>
    <t>INE028A16JG9</t>
  </si>
  <si>
    <t>INE556F16BH3</t>
  </si>
  <si>
    <t>INE514E16CL5</t>
  </si>
  <si>
    <t>INE040A16HP9</t>
  </si>
  <si>
    <t>Equitas Small Finance Bank Limited**</t>
  </si>
  <si>
    <t>INE063P16BC0</t>
  </si>
  <si>
    <t>INE040A16GJ4</t>
  </si>
  <si>
    <t>INE261F16975</t>
  </si>
  <si>
    <t>INE040A16HC7</t>
  </si>
  <si>
    <t>INE028A16JR6</t>
  </si>
  <si>
    <t>INE238AD6BC1</t>
  </si>
  <si>
    <t>INE476A16B64</t>
  </si>
  <si>
    <t>INE556F16BA8</t>
  </si>
  <si>
    <t>INE028A16JN5</t>
  </si>
  <si>
    <t>INE261F16959</t>
  </si>
  <si>
    <t>INE514E16CJ9</t>
  </si>
  <si>
    <t>INE514E16CK7</t>
  </si>
  <si>
    <t>INE562A16PB5</t>
  </si>
  <si>
    <t>INE238AD6AU5</t>
  </si>
  <si>
    <t>Union Bank of India</t>
  </si>
  <si>
    <t>INE692A16JQ1</t>
  </si>
  <si>
    <t>INE040A16HN4</t>
  </si>
  <si>
    <t>INE237A165Z5</t>
  </si>
  <si>
    <t>INE261F16918</t>
  </si>
  <si>
    <t>INE692A16IM2</t>
  </si>
  <si>
    <t>INE040A16GE5</t>
  </si>
  <si>
    <t>INE261F16942</t>
  </si>
  <si>
    <t>INE028A16JJ3</t>
  </si>
  <si>
    <t>INE238AD6AN0</t>
  </si>
  <si>
    <t>INE556F16BD2</t>
  </si>
  <si>
    <t>INE556F16BG5</t>
  </si>
  <si>
    <t>INE092T16YI0</t>
  </si>
  <si>
    <t>INE092T16YJ8</t>
  </si>
  <si>
    <t>INE040A16HB9</t>
  </si>
  <si>
    <t>INE134E14AX6</t>
  </si>
  <si>
    <t>INE033L14NL3</t>
  </si>
  <si>
    <t>INE414G14UA3</t>
  </si>
  <si>
    <t>Axis Securities Limited**</t>
  </si>
  <si>
    <t>INE110O14EV1</t>
  </si>
  <si>
    <t>Kotak Securities Limited**</t>
  </si>
  <si>
    <t>INE028E14SR4</t>
  </si>
  <si>
    <t>Standard Chartered Capital Limited**</t>
  </si>
  <si>
    <t>INE403G14TM3</t>
  </si>
  <si>
    <t>Cholamandalam Investment and Finance Company Limited**</t>
  </si>
  <si>
    <t>INE121A14XW5</t>
  </si>
  <si>
    <t>Julius Baer Capital (India) Private Limited**</t>
  </si>
  <si>
    <t>INE824H14SL2</t>
  </si>
  <si>
    <t>ICICI Securities Limited**</t>
  </si>
  <si>
    <t>INE763G14XX9</t>
  </si>
  <si>
    <t>HDFC Securities Limited**</t>
  </si>
  <si>
    <t>INE700G14QD7</t>
  </si>
  <si>
    <t>INE121A14XU9</t>
  </si>
  <si>
    <t>Motilal Oswal Finvest Limited**</t>
  </si>
  <si>
    <t>INE01WN14BU3</t>
  </si>
  <si>
    <t>INE028E14TC4</t>
  </si>
  <si>
    <t>INE763G14XA7</t>
  </si>
  <si>
    <t>INE414G14UH8</t>
  </si>
  <si>
    <t>Kotak Mahindra Investments Limited**</t>
  </si>
  <si>
    <t>INE975F14A01</t>
  </si>
  <si>
    <t>INE763G14YN8</t>
  </si>
  <si>
    <t>INE916D145K4</t>
  </si>
  <si>
    <t>Standard Chartered Securities (India) Limited**</t>
  </si>
  <si>
    <t>INE472H14706</t>
  </si>
  <si>
    <t>INE733E14BU9</t>
  </si>
  <si>
    <t>Hero Housing Finance Limited**</t>
  </si>
  <si>
    <t>INE800X14366</t>
  </si>
  <si>
    <t>INE800X14358</t>
  </si>
  <si>
    <t>Motilal Oswal Financial Services Limited**</t>
  </si>
  <si>
    <t>INE338I14KQ7</t>
  </si>
  <si>
    <t>IN002024Z362</t>
  </si>
  <si>
    <t>364 DAYS T-BILL 2026</t>
  </si>
  <si>
    <t>IN002024Z487</t>
  </si>
  <si>
    <t>IN002024Z420</t>
  </si>
  <si>
    <t>IN002025Z211</t>
  </si>
  <si>
    <t>IN002024Z495</t>
  </si>
  <si>
    <t>IN002025Z054</t>
  </si>
  <si>
    <t>IN002024Z305</t>
  </si>
  <si>
    <t>Benchmark Riskometer: CRISIL Money Market A-I Index</t>
  </si>
  <si>
    <t>DSP Gilt Fund</t>
  </si>
  <si>
    <t>6.88% Uttar Pradesh SDL 2031</t>
  </si>
  <si>
    <t>IN3320200279</t>
  </si>
  <si>
    <t>7.50% Madhya Pradesh SDL 2044</t>
  </si>
  <si>
    <t>IN2120250153</t>
  </si>
  <si>
    <t>Benchmark Riskometer: CRISIL Dynamic Gilt Index</t>
  </si>
  <si>
    <t>DSP Bond Fund</t>
  </si>
  <si>
    <t>INE115A07RD3</t>
  </si>
  <si>
    <t>INE296A07RD1</t>
  </si>
  <si>
    <t>INE261F08EL3</t>
  </si>
  <si>
    <t>INE377Y07573</t>
  </si>
  <si>
    <t>7.03% Chattisgarh SDL 2030</t>
  </si>
  <si>
    <t>IN3520240026</t>
  </si>
  <si>
    <t>5.77% GOI 2030</t>
  </si>
  <si>
    <t>IN0020200153</t>
  </si>
  <si>
    <t>INE040A16HO2</t>
  </si>
  <si>
    <t>Benchmark Riskometer: CRISIL Medium Duration Debt A-III Index</t>
  </si>
  <si>
    <t>DSP Strategic Bond Fund</t>
  </si>
  <si>
    <t>INE062A08470</t>
  </si>
  <si>
    <t>Bank of India**</t>
  </si>
  <si>
    <t>INE084A08185</t>
  </si>
  <si>
    <t>IND AA+</t>
  </si>
  <si>
    <t>6.75% GOI 2029</t>
  </si>
  <si>
    <t>IN0020240183</t>
  </si>
  <si>
    <t>7.17% GOI 2030</t>
  </si>
  <si>
    <t>IN0020230036</t>
  </si>
  <si>
    <t>Benchmark Riskometer: CRISIL Dynamic Bond A-III Index</t>
  </si>
  <si>
    <t>DSP Short Term Fund</t>
  </si>
  <si>
    <t>INE414G07IF1</t>
  </si>
  <si>
    <t>PU - 25-May-2026</t>
  </si>
  <si>
    <t>India Infrastructure Finance Company Limited**</t>
  </si>
  <si>
    <t>INE787H08154</t>
  </si>
  <si>
    <t>INE936D07182</t>
  </si>
  <si>
    <t>INE377Y07565</t>
  </si>
  <si>
    <t>INE071G07728</t>
  </si>
  <si>
    <t>INE296A07TF2</t>
  </si>
  <si>
    <t>INE115A07MW4</t>
  </si>
  <si>
    <t>INE514E08GD0</t>
  </si>
  <si>
    <t>INE514E08GE8</t>
  </si>
  <si>
    <t>Export-Import Bank of India</t>
  </si>
  <si>
    <t>INE514E08GF5</t>
  </si>
  <si>
    <t>INE296A07TL0</t>
  </si>
  <si>
    <t>LIC Housing Finance Limited</t>
  </si>
  <si>
    <t>INE115A07RG6</t>
  </si>
  <si>
    <t>INE296A07TC9</t>
  </si>
  <si>
    <t>INE134E08IR3</t>
  </si>
  <si>
    <t>INE403D08207</t>
  </si>
  <si>
    <t>INE115A07QY1</t>
  </si>
  <si>
    <t>INE556F08KU4</t>
  </si>
  <si>
    <t>INE115A07QW5</t>
  </si>
  <si>
    <t>National Housing Bank</t>
  </si>
  <si>
    <t>INE557F08GC8</t>
  </si>
  <si>
    <t>INE053F08411</t>
  </si>
  <si>
    <t>INE414G07JB8</t>
  </si>
  <si>
    <t>INE556F08KX8</t>
  </si>
  <si>
    <t>INE121A07RC3</t>
  </si>
  <si>
    <t>ICRA AA+</t>
  </si>
  <si>
    <t>INE377Y07557</t>
  </si>
  <si>
    <t>INE033L07IC6</t>
  </si>
  <si>
    <t>Tata Capital Limited</t>
  </si>
  <si>
    <t>INE306N07MX0</t>
  </si>
  <si>
    <t>INE020B08FU0</t>
  </si>
  <si>
    <t>INE134E08JE9</t>
  </si>
  <si>
    <t>INE134E08NS1</t>
  </si>
  <si>
    <t>INE115A07RH4</t>
  </si>
  <si>
    <t>INE121A07QO0</t>
  </si>
  <si>
    <t>7.01% Gujarat SDL 2031</t>
  </si>
  <si>
    <t>IN1520240111</t>
  </si>
  <si>
    <t>6.87% Uttar Pradesh SDL 2031</t>
  </si>
  <si>
    <t>IN3320210104</t>
  </si>
  <si>
    <t>6.89% Uttar Pradesh SDL 2031</t>
  </si>
  <si>
    <t>IN3320210096</t>
  </si>
  <si>
    <t>Securitised Debt</t>
  </si>
  <si>
    <t>INE16J715035</t>
  </si>
  <si>
    <t>IND AAA(SO)</t>
  </si>
  <si>
    <t>DSP Low Duration Fund</t>
  </si>
  <si>
    <t>INE556F08KH1</t>
  </si>
  <si>
    <t>INE556F08KI9</t>
  </si>
  <si>
    <t>INE660A07RX6</t>
  </si>
  <si>
    <t>INE916DA7RX0</t>
  </si>
  <si>
    <t>INE261F08EA6</t>
  </si>
  <si>
    <t>INE134E08NW3</t>
  </si>
  <si>
    <t>INE941D07208</t>
  </si>
  <si>
    <t>INE115A07MQ6</t>
  </si>
  <si>
    <t>INE916DA7SL3</t>
  </si>
  <si>
    <t>INE916DA7SV2</t>
  </si>
  <si>
    <t>INE115A07QZ8</t>
  </si>
  <si>
    <t>INE261F08DV4</t>
  </si>
  <si>
    <t>INE020B08ET5</t>
  </si>
  <si>
    <t>INE033L07IE2</t>
  </si>
  <si>
    <t>INE020B08EX7</t>
  </si>
  <si>
    <t>INE134E08ML8</t>
  </si>
  <si>
    <t>INE377Y07482</t>
  </si>
  <si>
    <t>INE020B08ES7</t>
  </si>
  <si>
    <t>INE134E08MO2</t>
  </si>
  <si>
    <t>INE071G07819</t>
  </si>
  <si>
    <t>INE020B08EL2</t>
  </si>
  <si>
    <t>INE261F08EI9</t>
  </si>
  <si>
    <t>INE916DA7SP4</t>
  </si>
  <si>
    <t>INE033L07HY2</t>
  </si>
  <si>
    <t>INE020B08AA3</t>
  </si>
  <si>
    <t>HDB Financial Services Limited**</t>
  </si>
  <si>
    <t>INE756I07EM6</t>
  </si>
  <si>
    <t>INE134E08LU1</t>
  </si>
  <si>
    <t>INE916DA7SO7</t>
  </si>
  <si>
    <t>INE115A07QO2</t>
  </si>
  <si>
    <t>INE134E08II2</t>
  </si>
  <si>
    <t>INE134E08MT1</t>
  </si>
  <si>
    <t>INE296A07TM8</t>
  </si>
  <si>
    <t>INE556F08KB4</t>
  </si>
  <si>
    <t>INE916DA7TB2</t>
  </si>
  <si>
    <t>INE115A07KM9</t>
  </si>
  <si>
    <t>INE556F08KJ7</t>
  </si>
  <si>
    <t>Nexus Select Trust**</t>
  </si>
  <si>
    <t>INE0NDH07019</t>
  </si>
  <si>
    <t>CA - 16-Dec-2025 CA - 16-Mar-2026</t>
  </si>
  <si>
    <t>INE053F07AC3</t>
  </si>
  <si>
    <t>INE756I07ER5</t>
  </si>
  <si>
    <t>INE774D07UT1</t>
  </si>
  <si>
    <t>INE756I07EK0</t>
  </si>
  <si>
    <t>REC Limited</t>
  </si>
  <si>
    <t>INE020B08EF4</t>
  </si>
  <si>
    <t>INE115A07KE6</t>
  </si>
  <si>
    <t>INE774D07VJ0</t>
  </si>
  <si>
    <t>6.85% Uttar Pradesh SDL 2026</t>
  </si>
  <si>
    <t>IN3320160275</t>
  </si>
  <si>
    <t>6.18% Gujarat SDL 2026</t>
  </si>
  <si>
    <t>IN1520200339</t>
  </si>
  <si>
    <t>7.15% Maharashtra SDL 2026</t>
  </si>
  <si>
    <t>IN2220160088</t>
  </si>
  <si>
    <t>7.98% Karnataka SDL 2025</t>
  </si>
  <si>
    <t>IN1920150019</t>
  </si>
  <si>
    <t>7.98% Gujarat SDL 2026</t>
  </si>
  <si>
    <t>IN1520160038</t>
  </si>
  <si>
    <t>7.24% Gujarat SDL 2026</t>
  </si>
  <si>
    <t>IN1520160160</t>
  </si>
  <si>
    <t>8.3% Madhya Pradesh SDL 2026</t>
  </si>
  <si>
    <t>IN2120150080</t>
  </si>
  <si>
    <t>0% GOI 2025</t>
  </si>
  <si>
    <t>IN001225C050</t>
  </si>
  <si>
    <t>6.36% Himachal Pradesh SDL 2028</t>
  </si>
  <si>
    <t>IN1720200030</t>
  </si>
  <si>
    <t>7.40% Maharashtra SDL 2031</t>
  </si>
  <si>
    <t>IN2220230097</t>
  </si>
  <si>
    <t>IN3320210013</t>
  </si>
  <si>
    <t>6.24% Maharashtra SDL 2026</t>
  </si>
  <si>
    <t>IN2220210214</t>
  </si>
  <si>
    <t>7.37% Maharashtra SDL 2026</t>
  </si>
  <si>
    <t>IN2220160062</t>
  </si>
  <si>
    <t>7.39% Maharashtra SDL 2026</t>
  </si>
  <si>
    <t>IN2220160104</t>
  </si>
  <si>
    <t>7.08% Karnataka SDL 2031</t>
  </si>
  <si>
    <t>IN1920240232</t>
  </si>
  <si>
    <t>7.16% Maharashtra SDL 2026</t>
  </si>
  <si>
    <t>IN2220160070</t>
  </si>
  <si>
    <t>6.83% Karnataka SDL 2026</t>
  </si>
  <si>
    <t>IN1920160042</t>
  </si>
  <si>
    <t>7.05% Gujarat SDL 2026</t>
  </si>
  <si>
    <t>IN1520160152</t>
  </si>
  <si>
    <t>INE16J715027</t>
  </si>
  <si>
    <t>INE16J715019</t>
  </si>
  <si>
    <t>INE028A16JO3</t>
  </si>
  <si>
    <t>INE692A16IP5</t>
  </si>
  <si>
    <t>Punjab National Bank**</t>
  </si>
  <si>
    <t>INE160A16QT8</t>
  </si>
  <si>
    <t>INE237A162Z2</t>
  </si>
  <si>
    <t>INE476A16A16</t>
  </si>
  <si>
    <t>INE040A16GD7</t>
  </si>
  <si>
    <t>INE514E14SO0</t>
  </si>
  <si>
    <t>INE514E14ST9</t>
  </si>
  <si>
    <t>Benchmark Riskometer: NIFTY Low Duration Debt Index A-I</t>
  </si>
  <si>
    <t>DSP Credit Risk Fund</t>
  </si>
  <si>
    <t>Tata Housing Development Company Limited**</t>
  </si>
  <si>
    <t>INE582L08060</t>
  </si>
  <si>
    <t>CARE AA</t>
  </si>
  <si>
    <t>PU - 12-Dec-2025 CA - 12-Dec-2025</t>
  </si>
  <si>
    <t>Nirma Limited**</t>
  </si>
  <si>
    <t>INE091A07216</t>
  </si>
  <si>
    <t>CRISIL AA</t>
  </si>
  <si>
    <t>PU - 23-Feb-2026 CA - 23-Feb-2026</t>
  </si>
  <si>
    <t>JSW Steel Limited**</t>
  </si>
  <si>
    <t>INE019A07431</t>
  </si>
  <si>
    <t>IND AA</t>
  </si>
  <si>
    <t>PU - 10-Oct-2025 CA - 10-Oct-2025</t>
  </si>
  <si>
    <t>Aditya Birla Renewables Limited**</t>
  </si>
  <si>
    <t>INE01QP08016</t>
  </si>
  <si>
    <t>Aadhar Housing Finance Limited**</t>
  </si>
  <si>
    <t>INE883F07330</t>
  </si>
  <si>
    <t>ICRA AA</t>
  </si>
  <si>
    <t>Aditya Birla Real Estate Limited**</t>
  </si>
  <si>
    <t>INE055A08037</t>
  </si>
  <si>
    <t>Tata Projects Limited**</t>
  </si>
  <si>
    <t>INE725H08154</t>
  </si>
  <si>
    <t>Nuvama Wealth Finance Limited**</t>
  </si>
  <si>
    <t>INE918K07PY9</t>
  </si>
  <si>
    <t>JTPM Metal Traders Limited**</t>
  </si>
  <si>
    <t>INE02PE08036</t>
  </si>
  <si>
    <t>PU - 29-09-2028 CA - 29-09-2028</t>
  </si>
  <si>
    <t>360 One Prime Limited**</t>
  </si>
  <si>
    <t>INE248U07EQ0</t>
  </si>
  <si>
    <t>INE725H08196</t>
  </si>
  <si>
    <t>6.92% GOI 2039</t>
  </si>
  <si>
    <t>IN0020240134</t>
  </si>
  <si>
    <t>6.79% GOI 2034</t>
  </si>
  <si>
    <t>IN0020240126</t>
  </si>
  <si>
    <t>Benchmark Riskometer: CRISIL Credit Risk Debt B-II Index</t>
  </si>
  <si>
    <t>DSP Ultra Short Fund</t>
  </si>
  <si>
    <t>INE261F08DX0</t>
  </si>
  <si>
    <t>INE557F08FR8</t>
  </si>
  <si>
    <t>INE115A07QE3</t>
  </si>
  <si>
    <t>INE020B08FC8</t>
  </si>
  <si>
    <t>INE414G07IQ8</t>
  </si>
  <si>
    <t>Mahindra Rural Housing Finance Limited**</t>
  </si>
  <si>
    <t>INE950O08287</t>
  </si>
  <si>
    <t>INE134E08IK8</t>
  </si>
  <si>
    <t>INE261F08EB4</t>
  </si>
  <si>
    <t>INE414G07HI7</t>
  </si>
  <si>
    <t>INE774D07US3</t>
  </si>
  <si>
    <t>INE134E07AI1</t>
  </si>
  <si>
    <t>Godrej Properties Limited**</t>
  </si>
  <si>
    <t>INE484J08048</t>
  </si>
  <si>
    <t>8.42% Jharkhand SDL 2026</t>
  </si>
  <si>
    <t>IN3720150066</t>
  </si>
  <si>
    <t>7.99% Karnataka SDL 2025</t>
  </si>
  <si>
    <t>IN1920150027</t>
  </si>
  <si>
    <t>8.12% Gujarat SDL 2025</t>
  </si>
  <si>
    <t>IN1520150070</t>
  </si>
  <si>
    <t>7.71% Gujarat SDL 2027</t>
  </si>
  <si>
    <t>IN1520160202</t>
  </si>
  <si>
    <t>8.31% Telangana SDL 2026</t>
  </si>
  <si>
    <t>IN4520150124</t>
  </si>
  <si>
    <t>8.39 % Madhya Pradesh SDL 2026</t>
  </si>
  <si>
    <t>IN2120150098</t>
  </si>
  <si>
    <t>INE556F16AZ7</t>
  </si>
  <si>
    <t>AU Small Finance Bank Limited**</t>
  </si>
  <si>
    <t>INE949L16DF8</t>
  </si>
  <si>
    <t>INE476A16A24</t>
  </si>
  <si>
    <t>INE237A168Y2</t>
  </si>
  <si>
    <t>INE237A169Y0</t>
  </si>
  <si>
    <t>INE476A16ZT9</t>
  </si>
  <si>
    <t>INE692A16IK6</t>
  </si>
  <si>
    <t>INE261F16983</t>
  </si>
  <si>
    <t>INE121A14XF0</t>
  </si>
  <si>
    <t>INE918K14CL0</t>
  </si>
  <si>
    <t>Angel One Limited**</t>
  </si>
  <si>
    <t>INE732I14BZ1</t>
  </si>
  <si>
    <t>Nuvama Wealth and Investment Limited**</t>
  </si>
  <si>
    <t>INE523L14930</t>
  </si>
  <si>
    <t>Bahadur Chand Investments Private Limited**</t>
  </si>
  <si>
    <t>INE087M14BV1</t>
  </si>
  <si>
    <t>Indostar Capital Finance Limited**</t>
  </si>
  <si>
    <t>INE896L14EV1</t>
  </si>
  <si>
    <t>Benchmark Riskometer: CRISIL Ultra Short Duration Debt A-I Index</t>
  </si>
  <si>
    <t>DSP FMP Series 264 - 60M - 17D</t>
  </si>
  <si>
    <t>7.16% Madhya Pradesh SDL 2026</t>
  </si>
  <si>
    <t>IN2120160048</t>
  </si>
  <si>
    <t>7.62% Tamil Nadu SDL 2026</t>
  </si>
  <si>
    <t>IN3120160087</t>
  </si>
  <si>
    <t>7.58% Maharashtra SDL 2026</t>
  </si>
  <si>
    <t>IN2220160054</t>
  </si>
  <si>
    <t>8.51% Maharashtra SDL 2026</t>
  </si>
  <si>
    <t>IN2220150204</t>
  </si>
  <si>
    <t>7.56% Gujarat SDL 2026</t>
  </si>
  <si>
    <t>IN1520160095</t>
  </si>
  <si>
    <t>7.37% Tamil Nadu SDL 2026</t>
  </si>
  <si>
    <t>IN3120160103</t>
  </si>
  <si>
    <t>8.36% Maharashtra SDL 2026</t>
  </si>
  <si>
    <t>IN2220150170</t>
  </si>
  <si>
    <t>Benchmark Riskometer: CRISIL Medium to Long Duration Debt A-III Index</t>
  </si>
  <si>
    <t>DSP FMP Series 267 - 1246 Days</t>
  </si>
  <si>
    <t>0% GOI 2026</t>
  </si>
  <si>
    <t>IN000426P016</t>
  </si>
  <si>
    <t>IN000426C030</t>
  </si>
  <si>
    <t>IN000326C040</t>
  </si>
  <si>
    <t>DSP FMP Series 268 - 1281 Days</t>
  </si>
  <si>
    <t>8.38% Haryana SDL 2026</t>
  </si>
  <si>
    <t>IN1620150129</t>
  </si>
  <si>
    <t>8.02% Uttar Pradesh SDL 2026</t>
  </si>
  <si>
    <t>IN3320160036</t>
  </si>
  <si>
    <t>8.54% Bihar SDL 2026</t>
  </si>
  <si>
    <t>IN1320150031</t>
  </si>
  <si>
    <t>8.60% Bihar SDL 2026</t>
  </si>
  <si>
    <t>IN1320150056</t>
  </si>
  <si>
    <t>8.34% Uttar Pradesh SDL 2026</t>
  </si>
  <si>
    <t>IN3320150359</t>
  </si>
  <si>
    <t>8.02% Telangana SDL 2026</t>
  </si>
  <si>
    <t>IN4520160040</t>
  </si>
  <si>
    <t>8.28% Karnataka SDL 2026</t>
  </si>
  <si>
    <t>IN1920180198</t>
  </si>
  <si>
    <t>8.53% Uttar Pradesh SDL 2026</t>
  </si>
  <si>
    <t>IN3320150375</t>
  </si>
  <si>
    <t>8.83% Uttar Pradesh SDL 2026</t>
  </si>
  <si>
    <t>IN3320150383</t>
  </si>
  <si>
    <t>8.00% Gujarat SDL 2026</t>
  </si>
  <si>
    <t>IN1520160012</t>
  </si>
  <si>
    <t>8.27% Karnataka SDL 2026</t>
  </si>
  <si>
    <t>IN1920150076</t>
  </si>
  <si>
    <t>8.25% Maharashtra SDL 2026</t>
  </si>
  <si>
    <t>IN2220150162</t>
  </si>
  <si>
    <t>8.67% Maharashtra SDL 2026</t>
  </si>
  <si>
    <t>IN2220150196</t>
  </si>
  <si>
    <t>IN4520160032</t>
  </si>
  <si>
    <t>7.98% Tamil Nadu SDL 2026</t>
  </si>
  <si>
    <t>IN3120160046</t>
  </si>
  <si>
    <t>8.67% Karnataka SDL 2026</t>
  </si>
  <si>
    <t>IN1920150092</t>
  </si>
  <si>
    <t>8.01% Tamil Nadu SDL 2026</t>
  </si>
  <si>
    <t>IN3120160038</t>
  </si>
  <si>
    <t>DSP FMP Series 270 - 1144 Days</t>
  </si>
  <si>
    <t>DSP Liquidity Fund</t>
  </si>
  <si>
    <t>Titan Company Limited**</t>
  </si>
  <si>
    <t>INE280A08015</t>
  </si>
  <si>
    <t>INE115A07QD5</t>
  </si>
  <si>
    <t>CARE A1+</t>
  </si>
  <si>
    <t>5.15% GOI 2025</t>
  </si>
  <si>
    <t>IN0020200278</t>
  </si>
  <si>
    <t>INE040A16HQ7</t>
  </si>
  <si>
    <t>Canara Bank</t>
  </si>
  <si>
    <t>INE476A16D88</t>
  </si>
  <si>
    <t>INE040A16HI4</t>
  </si>
  <si>
    <t>INE028A16JE4</t>
  </si>
  <si>
    <t>INE160A16SP2</t>
  </si>
  <si>
    <t>INE238AD6BH0</t>
  </si>
  <si>
    <t>INE028A16JL9</t>
  </si>
  <si>
    <t>INE028A16HY6</t>
  </si>
  <si>
    <t>INE562A16PL4</t>
  </si>
  <si>
    <t>INE562A16PM2</t>
  </si>
  <si>
    <t>INE092T16YO8</t>
  </si>
  <si>
    <t>INE160A16SN7</t>
  </si>
  <si>
    <t>INE028A16JP0</t>
  </si>
  <si>
    <t>INE238AD6AA7</t>
  </si>
  <si>
    <t>INE040A16FY5</t>
  </si>
  <si>
    <t>INE084A16EG3</t>
  </si>
  <si>
    <t>INE476A16ZU7</t>
  </si>
  <si>
    <t>INE556F16AW4</t>
  </si>
  <si>
    <t>INE237A160Z6</t>
  </si>
  <si>
    <t>INE238AD6AY7</t>
  </si>
  <si>
    <t>INE556F16AX2</t>
  </si>
  <si>
    <t>INE028A16ID8</t>
  </si>
  <si>
    <t>INE692A16ID1</t>
  </si>
  <si>
    <t>INE700G14PE7</t>
  </si>
  <si>
    <t>Reliance Retail Ventures Limited**</t>
  </si>
  <si>
    <t>INE929O14EC4</t>
  </si>
  <si>
    <t>INE296A14C22</t>
  </si>
  <si>
    <t>INE556F14LH7</t>
  </si>
  <si>
    <t>INE763G14ZW6</t>
  </si>
  <si>
    <t>INE929O14DT0</t>
  </si>
  <si>
    <t>INE556F14LK1</t>
  </si>
  <si>
    <t>Reliance Jio Infocomm Limited**</t>
  </si>
  <si>
    <t>INE110L14UE9</t>
  </si>
  <si>
    <t>INE582L14IU0</t>
  </si>
  <si>
    <t>Tata Steel Limited**</t>
  </si>
  <si>
    <t>INE081A14GE4</t>
  </si>
  <si>
    <t>INE242A14YG0</t>
  </si>
  <si>
    <t>INE763G14ZV8</t>
  </si>
  <si>
    <t>Infina Finance Private Limited**</t>
  </si>
  <si>
    <t>INE879F14JW6</t>
  </si>
  <si>
    <t>Tata Realty And Infrastructure Limited**</t>
  </si>
  <si>
    <t>INE371K14DA3</t>
  </si>
  <si>
    <t>INE338I14LA9</t>
  </si>
  <si>
    <t>INE824H14RZ4</t>
  </si>
  <si>
    <t>INE700G14PB3</t>
  </si>
  <si>
    <t>Godrej Consumer Products Limited**</t>
  </si>
  <si>
    <t>INE102D14BE3</t>
  </si>
  <si>
    <t>INE484J14YF1</t>
  </si>
  <si>
    <t>INE338I14KV7</t>
  </si>
  <si>
    <t>INE763G14A14</t>
  </si>
  <si>
    <t>INE700G14PN8</t>
  </si>
  <si>
    <t>Network18 Media &amp; Investments Limited**</t>
  </si>
  <si>
    <t>INE870H14VX4</t>
  </si>
  <si>
    <t>L&amp;T Finance Limited**</t>
  </si>
  <si>
    <t>INE498L14ES2</t>
  </si>
  <si>
    <t>INE484J14XX6</t>
  </si>
  <si>
    <t>INE824H14RY7</t>
  </si>
  <si>
    <t>INE941D14725</t>
  </si>
  <si>
    <t>INE514E14SI2</t>
  </si>
  <si>
    <t>The India Cements Limited**</t>
  </si>
  <si>
    <t>INE383A14064</t>
  </si>
  <si>
    <t>INE763G14ZJ3</t>
  </si>
  <si>
    <t>INE280A14492</t>
  </si>
  <si>
    <t>HSBC Investdirect Financial Services (India) Limited**</t>
  </si>
  <si>
    <t>INE790I14GL8</t>
  </si>
  <si>
    <t>INE028E14SU8</t>
  </si>
  <si>
    <t>INE484J14YA2</t>
  </si>
  <si>
    <t>INE870H14VR6</t>
  </si>
  <si>
    <t>INE338I14KU9</t>
  </si>
  <si>
    <t>Mahindra Lifespace Developers Limited**</t>
  </si>
  <si>
    <t>INE813A14367</t>
  </si>
  <si>
    <t>INE824H14SA5</t>
  </si>
  <si>
    <t>Godrej Housing Finance Limited**</t>
  </si>
  <si>
    <t>INE02JD14617</t>
  </si>
  <si>
    <t>INE028E14SE2</t>
  </si>
  <si>
    <t>INE725H14CO9</t>
  </si>
  <si>
    <t>INE110O14GK9</t>
  </si>
  <si>
    <t>INE110O14GL7</t>
  </si>
  <si>
    <t>IN002025X216</t>
  </si>
  <si>
    <t>IN002025X190</t>
  </si>
  <si>
    <t>IN002025X174</t>
  </si>
  <si>
    <t>IN002025X224</t>
  </si>
  <si>
    <t>IN002025X232</t>
  </si>
  <si>
    <t>IN002024Z313</t>
  </si>
  <si>
    <t>Benchmark Riskometer: CRISIL Liquid Debt A-I Index</t>
  </si>
  <si>
    <t>As on  September 30, 2025, the aggregate investments by the schemes of DSP Mutual Fund in DSP Liquidity Fund is ₹ 1,293.68 Lakhs.</t>
  </si>
  <si>
    <t>As on September 30, 2025, the aggregate investments by the schemes of DSP Mutual Fund in DSP Savings Fund is  ₹ 59,718.95 Lakhs.</t>
  </si>
  <si>
    <t>As on September 30, 2025, the aggregate investments by the schemes of DSP Mutual Fund in DSP Banking and PSU Debt Fund is  ₹ 1,05,126.04 Lakhs.</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</si>
  <si>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Ultra short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</si>
  <si>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</si>
  <si>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</si>
  <si>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</si>
  <si>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</si>
  <si>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</si>
  <si>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Interim Distribution (Units) INR at Unit Face Value Rs. 100 (Rs. In Lakhs)</t>
  </si>
  <si>
    <t>0% IL&amp;FS Transportation Networks Limited NCD Series A 23032019</t>
  </si>
  <si>
    <t>INE975G08140</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</si>
  <si>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</si>
  <si>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Name of the securities</t>
  </si>
  <si>
    <t>No of Instances</t>
  </si>
  <si>
    <t>Links</t>
  </si>
  <si>
    <t>Il&amp;Fs Energy Development Company Limited (Maturity Date : 28-Jun-2019)</t>
  </si>
  <si>
    <t>https://www.dspim.com/media/pages/mandatory-disclosures/disclosures-for-deviation-in-valuation-price/9b5bdcb45d-1720430633/il-amp-fs-energy-devlopment-company-limited.pdf</t>
  </si>
  <si>
    <t>Il&amp;Fs Energy Development Company Limited (Maturity Date : 07-Jun-2019)</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</si>
  <si>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Credit Risk Fund has received Interim distribution from IL&amp;FS Transportation Networks Limited and IL&amp;Fs Energy Development Company Limited as stated below. The cash distribution has been recognized as realized income passed on to the investors through NAV. The impact of InVITs has been factored in the NAV of the respective scheme on the March 07,2025 on which the INVITs were allotted.The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</si>
  <si>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Interim Distribution 2(Units) INR at Unit Face Value Rs. 100 (Rs. In Lakhs)</t>
  </si>
  <si>
    <t>0% IL&amp;Fs Transportation Networks Limited Ncd Series A 23032019</t>
  </si>
  <si>
    <t>1459.66
738.78</t>
  </si>
  <si>
    <t>19-10-2023
27-02-2025</t>
  </si>
  <si>
    <t>0% IL&amp;Fs Energy Development Company Limited Ncd 07062019</t>
  </si>
  <si>
    <t>INE938L08049</t>
  </si>
  <si>
    <t>12.03
5.01</t>
  </si>
  <si>
    <t>06-07-2023
01-03-2024</t>
  </si>
  <si>
    <t>NIL</t>
  </si>
  <si>
    <t>0% IL&amp;FS Energy Development Company Limited Ncd 28062019</t>
  </si>
  <si>
    <t>INE938L08056</t>
  </si>
  <si>
    <t>9.19
3.82</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</si>
  <si>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Bond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</si>
  <si>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0% Il&amp;Fs Transportation Networks Limited NCD Series A 23032019</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</si>
  <si>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Regular Savings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</si>
  <si>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Interim Distribution: (Invit units) INR at Unit Face Value Rs. 100 (Rs. In Lakhs)</t>
  </si>
  <si>
    <t>0% IL&amp;FS Transportation Networks Limited Ncd Series A 23032019</t>
  </si>
  <si>
    <t>This scheme has exposure to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</si>
  <si>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Disclosure in Derivatives</t>
  </si>
  <si>
    <t>Industry</t>
  </si>
  <si>
    <t>Notional Value</t>
  </si>
  <si>
    <t>% To net assets</t>
  </si>
  <si>
    <t>Interest Rate Swaps Pay Floating and Receive Fixed</t>
  </si>
  <si>
    <t>Others</t>
  </si>
  <si>
    <t>Interest Rate Swaps Pay Fixed and Receive Floating</t>
  </si>
  <si>
    <t>Yield to call as per AMFI Best Practices Guidelines Circular No. 88 / 2020 -21</t>
  </si>
  <si>
    <t>Issuer</t>
  </si>
  <si>
    <t>YTC</t>
  </si>
  <si>
    <t>State Bank of India Basel III Tier 2**</t>
  </si>
  <si>
    <t>Additional Disclosure of Overseas Mutual Fund Holdings</t>
  </si>
  <si>
    <t>ISHARES USD TRES BOND 1-3Y</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</si>
  <si>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</si>
  <si>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As per SEBI circular dated 31st December, 2024 SEBI/HO/IMD/PoD2/P/CIR/2024/183 details of disclosure of "Debt Index Replication Factor (DIRF)"</t>
  </si>
  <si>
    <t>Scheme</t>
  </si>
  <si>
    <t>DIRF</t>
  </si>
  <si>
    <t>Nifty SDL Plus G-Sec Jun 2028 30:70 Index</t>
  </si>
  <si>
    <t>As per SEBI circular dated 31st December, 2024  SEBI/HO/IMD/PoD2/P/CIR/2024/183 details of disclosure of "Debt Index Replication Factor (DIRF)"</t>
  </si>
  <si>
    <t>Nifty SDL Plus G-Sec Sep 2027 50:50 Index</t>
  </si>
  <si>
    <t>CRISIL-IBX 50:50 SDL Plus Gilt Index - April 2033</t>
  </si>
  <si>
    <t>DSP NIFTY 1D RATE LIQUID ETF</t>
  </si>
  <si>
    <t>DSP BSE LIQUID RATE ETF</t>
  </si>
  <si>
    <t>India Universal Trust**</t>
  </si>
  <si>
    <t>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</si>
  <si>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As on September 30, 2025, the aggregate investments by the schemes of DSP Mutual Fund in DSP Short Term Fund is ₹ 26,060.12 Lakhs.</t>
  </si>
  <si>
    <t>DSP Aggressive Hybrid Fund</t>
  </si>
  <si>
    <t>Bajaj Finserv Limited</t>
  </si>
  <si>
    <t>INE918I01026</t>
  </si>
  <si>
    <t>Coforge Limited</t>
  </si>
  <si>
    <t>INE591G01025</t>
  </si>
  <si>
    <t>Personal Products</t>
  </si>
  <si>
    <t>Beverages</t>
  </si>
  <si>
    <t>Rainbow Childrens Medicare Limited</t>
  </si>
  <si>
    <t>INE961O01016</t>
  </si>
  <si>
    <t>Emami Limited</t>
  </si>
  <si>
    <t>INE548C01032</t>
  </si>
  <si>
    <t>Textiles &amp; Apparels</t>
  </si>
  <si>
    <t>Radico Khaitan Limited</t>
  </si>
  <si>
    <t>INE944F01028</t>
  </si>
  <si>
    <t>Ganesha Ecosphere Limited</t>
  </si>
  <si>
    <t>INE845D01014</t>
  </si>
  <si>
    <t>Industrial Products</t>
  </si>
  <si>
    <t>Century Plyboards (India) Limited</t>
  </si>
  <si>
    <t>INE348B01021</t>
  </si>
  <si>
    <t>Fertilizers &amp; Agrochemicals</t>
  </si>
  <si>
    <t>Alkem Laboratories Limited</t>
  </si>
  <si>
    <t>INE540L01014</t>
  </si>
  <si>
    <t>Capital Markets</t>
  </si>
  <si>
    <t>Tata Motors Limited</t>
  </si>
  <si>
    <t>INE155A01022</t>
  </si>
  <si>
    <t>Gujarat Fluorochemicals Limited</t>
  </si>
  <si>
    <t>INE09N301011</t>
  </si>
  <si>
    <t>APL Apollo Tubes Limited</t>
  </si>
  <si>
    <t>INE702C01027</t>
  </si>
  <si>
    <t>UNO Minda Limited</t>
  </si>
  <si>
    <t>INE405E01023</t>
  </si>
  <si>
    <t>PI Industries Limited</t>
  </si>
  <si>
    <t>INE603J01030</t>
  </si>
  <si>
    <t>PRUDENT CORPORATE ADVISORY SERVICES Limited</t>
  </si>
  <si>
    <t>INE00F201020</t>
  </si>
  <si>
    <t>Unlisted</t>
  </si>
  <si>
    <t>SIP Technologies &amp; Export Limited**</t>
  </si>
  <si>
    <t>INE468B01019</t>
  </si>
  <si>
    <t>*</t>
  </si>
  <si>
    <t>INE261F08EJ7</t>
  </si>
  <si>
    <t>INE0KUG08043</t>
  </si>
  <si>
    <t>CA - 13-Aug-2025</t>
  </si>
  <si>
    <t>INE040A08567</t>
  </si>
  <si>
    <t>INE134E08LM8</t>
  </si>
  <si>
    <t>INE084A08201</t>
  </si>
  <si>
    <t>CANARA BANK BASEL III TIER 1**</t>
  </si>
  <si>
    <t>INE476A08241</t>
  </si>
  <si>
    <t>CA - 29-Aug-2029</t>
  </si>
  <si>
    <t>INE020B08FK1</t>
  </si>
  <si>
    <t>INE916DA7SU4</t>
  </si>
  <si>
    <t>INE062A08439</t>
  </si>
  <si>
    <t>INE414G07IG9</t>
  </si>
  <si>
    <t>SBI Basel III TIER-I 24 NCD**</t>
  </si>
  <si>
    <t>INE062A08462</t>
  </si>
  <si>
    <t>CA - 24-Oct-2034</t>
  </si>
  <si>
    <t>INE092T08626</t>
  </si>
  <si>
    <t>8.17% GOI 2044</t>
  </si>
  <si>
    <t>IN0020140078</t>
  </si>
  <si>
    <t>7.88% GOI FRB 2028</t>
  </si>
  <si>
    <t>IN0020210160</t>
  </si>
  <si>
    <t>6.99% Madhya Pradesh SDL 2041</t>
  </si>
  <si>
    <t>IN2120210041</t>
  </si>
  <si>
    <t>7.14% Karnataka SDL 2032</t>
  </si>
  <si>
    <t>IN1920210243</t>
  </si>
  <si>
    <t>7.18% GOI 2033</t>
  </si>
  <si>
    <t>IN0020230085</t>
  </si>
  <si>
    <t>7.69% Maharashtra SDL 2031</t>
  </si>
  <si>
    <t>IN2220220213</t>
  </si>
  <si>
    <t>7.65% Telangana SDL 2032</t>
  </si>
  <si>
    <t>IN4520160149</t>
  </si>
  <si>
    <t>7.14% Maharashtra SDL 2045</t>
  </si>
  <si>
    <t>IN2220250160</t>
  </si>
  <si>
    <t>DSP Short Term Fund- Direct - Growth</t>
  </si>
  <si>
    <t>INF740K01NJ5</t>
  </si>
  <si>
    <t>** Non Traded / Thinly Traded and illiquid securities in case of Equity instruments and Non Traded in case of Debt Instruments in accordance with SEBI Regulations.</t>
  </si>
  <si>
    <t>* Less than 0.01%</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</si>
  <si>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</si>
  <si>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Benchmark Riskometer: CRISIL Hybrid 35+65 - Aggressive Index</t>
  </si>
  <si>
    <t>DSP Flexi Cap Fund</t>
  </si>
  <si>
    <t>Cholamandalam Investment and Finance Company Limited</t>
  </si>
  <si>
    <t>INE121A01024</t>
  </si>
  <si>
    <t>CG Power and Industrial Solutions Limited</t>
  </si>
  <si>
    <t>INE067A01029</t>
  </si>
  <si>
    <t>Electrical Equipment</t>
  </si>
  <si>
    <t>Bharat Petroleum Corporation Limited</t>
  </si>
  <si>
    <t>INE029A01011</t>
  </si>
  <si>
    <t>Petroleum Products</t>
  </si>
  <si>
    <t>Max Financial Services Limited</t>
  </si>
  <si>
    <t>INE180A01020</t>
  </si>
  <si>
    <t>Avenue Supermarts Limited</t>
  </si>
  <si>
    <t>INE192R01011</t>
  </si>
  <si>
    <t>Retailing</t>
  </si>
  <si>
    <t>Construction</t>
  </si>
  <si>
    <t>Cement &amp; Cement Products</t>
  </si>
  <si>
    <t>Bharti Airtel Limited</t>
  </si>
  <si>
    <t>INE397D01024</t>
  </si>
  <si>
    <t>Tata Consultancy Services Limited</t>
  </si>
  <si>
    <t>INE467B01029</t>
  </si>
  <si>
    <t>KEC International Limited</t>
  </si>
  <si>
    <t>INE389H01022</t>
  </si>
  <si>
    <t>Polycab India Limited</t>
  </si>
  <si>
    <t>INE455K01017</t>
  </si>
  <si>
    <t>Non - Ferrous Metals</t>
  </si>
  <si>
    <t>Hindustan Unilever Limited</t>
  </si>
  <si>
    <t>INE030A01027</t>
  </si>
  <si>
    <t>Realty</t>
  </si>
  <si>
    <t>AU Small Finance Bank Limited</t>
  </si>
  <si>
    <t>INE949L01017</t>
  </si>
  <si>
    <t>Manappuram Finance Limited</t>
  </si>
  <si>
    <t>INE522D01027</t>
  </si>
  <si>
    <t>Kirloskar Oil Engines Limited</t>
  </si>
  <si>
    <t>INE146L01010</t>
  </si>
  <si>
    <t>Crompton Greaves Consumer Electricals Limited</t>
  </si>
  <si>
    <t>INE299U01018</t>
  </si>
  <si>
    <t>JK Lakshmi Cement Limited</t>
  </si>
  <si>
    <t>INE786A01032</t>
  </si>
  <si>
    <t>Oil India Limited</t>
  </si>
  <si>
    <t>INE274J01014</t>
  </si>
  <si>
    <t>Niva Bupa Health Insurance Company Limited</t>
  </si>
  <si>
    <t>INE995S01015</t>
  </si>
  <si>
    <t>INE020B01018</t>
  </si>
  <si>
    <t>Hindalco Industries Limited</t>
  </si>
  <si>
    <t>INE038A01020</t>
  </si>
  <si>
    <t>JK Cement Limited</t>
  </si>
  <si>
    <t>INE823G01014</t>
  </si>
  <si>
    <t>Havells India Limited</t>
  </si>
  <si>
    <t>INE176B01034</t>
  </si>
  <si>
    <t>Schaeffler India Limited</t>
  </si>
  <si>
    <t>INE513A01022</t>
  </si>
  <si>
    <t>PG Electroplast Limited</t>
  </si>
  <si>
    <t>INE457L01029</t>
  </si>
  <si>
    <t>Atul Limited</t>
  </si>
  <si>
    <t>INE100A01010</t>
  </si>
  <si>
    <t>The Phoenix Mills Limited</t>
  </si>
  <si>
    <t>INE211B01039</t>
  </si>
  <si>
    <t>AIA Engineering Limited</t>
  </si>
  <si>
    <t>INE212H01026</t>
  </si>
  <si>
    <t>Magnasound (India) Limited**</t>
  </si>
  <si>
    <t>Entertainment</t>
  </si>
  <si>
    <t>** Non Traded / Thinly Traded and illiquid securities in accordance with SEBI Regulations.</t>
  </si>
  <si>
    <t>Benchmark Riskometer: Nifty 500 TRI</t>
  </si>
  <si>
    <t>DSP Large Cap Fund</t>
  </si>
  <si>
    <t>HDFC Life Insurance Company Limited</t>
  </si>
  <si>
    <t>INE795G01014</t>
  </si>
  <si>
    <t>Life Insurance Corporation of India</t>
  </si>
  <si>
    <t>INE0J1Y01017</t>
  </si>
  <si>
    <t>Benchmark Riskometer: BSE 100 TRI</t>
  </si>
  <si>
    <t>DSP Large &amp; Mid Cap Fund</t>
  </si>
  <si>
    <t>Hindustan Petroleum Corporation Limited</t>
  </si>
  <si>
    <t>INE094A01015</t>
  </si>
  <si>
    <t>Larsen &amp; Toubro Limited</t>
  </si>
  <si>
    <t>INE018A01030</t>
  </si>
  <si>
    <t>MphasiS Limited</t>
  </si>
  <si>
    <t>INE356A01018</t>
  </si>
  <si>
    <t>Ferrous Metals</t>
  </si>
  <si>
    <t>Transport Services</t>
  </si>
  <si>
    <t>Fortis Healthcare Limited</t>
  </si>
  <si>
    <t>INE061F01013</t>
  </si>
  <si>
    <t>Jindal Steel Limited</t>
  </si>
  <si>
    <t>INE749A01030</t>
  </si>
  <si>
    <t>INE115A01026</t>
  </si>
  <si>
    <t>Exide Industries Limited</t>
  </si>
  <si>
    <t>INE302A01020</t>
  </si>
  <si>
    <t>Coromandel International Limited</t>
  </si>
  <si>
    <t>INE169A01031</t>
  </si>
  <si>
    <t>Lupin Limited</t>
  </si>
  <si>
    <t>INE326A01037</t>
  </si>
  <si>
    <t>The Federal Bank Limited</t>
  </si>
  <si>
    <t>INE171A01029</t>
  </si>
  <si>
    <t>Container Corporation of India Limited</t>
  </si>
  <si>
    <t>INE111A01025</t>
  </si>
  <si>
    <t>UltraTech Cement Limited</t>
  </si>
  <si>
    <t>INE481G01011</t>
  </si>
  <si>
    <t>Vishal Mega Mart Limited</t>
  </si>
  <si>
    <t>INE01EA01019</t>
  </si>
  <si>
    <t>Bharat Forge Limited</t>
  </si>
  <si>
    <t>INE465A01025</t>
  </si>
  <si>
    <t>Asian Paints Limited</t>
  </si>
  <si>
    <t>INE021A01026</t>
  </si>
  <si>
    <t>Hexaware Technologies Limited</t>
  </si>
  <si>
    <t>INE093A01041</t>
  </si>
  <si>
    <t>Dalmia Bharat Limited</t>
  </si>
  <si>
    <t>INE00R701025</t>
  </si>
  <si>
    <t>Indraprastha Gas Limited</t>
  </si>
  <si>
    <t>INE203G01027</t>
  </si>
  <si>
    <t>Pfizer Limited</t>
  </si>
  <si>
    <t>INE182A01018</t>
  </si>
  <si>
    <t>ACC Limited</t>
  </si>
  <si>
    <t>INE012A01025</t>
  </si>
  <si>
    <t>Laurus Labs Limited</t>
  </si>
  <si>
    <t>INE947Q01028</t>
  </si>
  <si>
    <t>Sansera Engineering Limited</t>
  </si>
  <si>
    <t>INE953O01021</t>
  </si>
  <si>
    <t>Ahluwalia Contracts (India) Limited</t>
  </si>
  <si>
    <t>INE758C01029</t>
  </si>
  <si>
    <t>Gujarat State Petronet Limited</t>
  </si>
  <si>
    <t>INE246F01010</t>
  </si>
  <si>
    <t>SBI Cards and Payment Services Limited</t>
  </si>
  <si>
    <t>INE018E01016</t>
  </si>
  <si>
    <t>HDB Financial Services Limited</t>
  </si>
  <si>
    <t>INE756I01012</t>
  </si>
  <si>
    <t>Shriram Finance Limited</t>
  </si>
  <si>
    <t>INE721A01047</t>
  </si>
  <si>
    <t>Bharti Airtel Limited - Partly Paid Shares</t>
  </si>
  <si>
    <t>IN9397D01014</t>
  </si>
  <si>
    <t>G R Infraprojects Limited</t>
  </si>
  <si>
    <t>INE201P01022</t>
  </si>
  <si>
    <t>City Online Services Ltd**</t>
  </si>
  <si>
    <t>INE158C01014</t>
  </si>
  <si>
    <t>Cash Margin</t>
  </si>
  <si>
    <t>Benchmark Riskometer: NIFTY Large Midcap 250 TRI</t>
  </si>
  <si>
    <t>DSP India T.I.G.E.R. Fund (The Infrastructure Growth and Economic Reforms Fund)</t>
  </si>
  <si>
    <t>Apollo Hospitals Enterprise Limited</t>
  </si>
  <si>
    <t>INE437A01024</t>
  </si>
  <si>
    <t>Amber Enterprises India Limited</t>
  </si>
  <si>
    <t>INE371P01015</t>
  </si>
  <si>
    <t>Power Grid Corporation of India Limited</t>
  </si>
  <si>
    <t>INE752E01010</t>
  </si>
  <si>
    <t>Coal India Limited</t>
  </si>
  <si>
    <t>INE522F01014</t>
  </si>
  <si>
    <t>Consumable Fuels</t>
  </si>
  <si>
    <t>Multi Commodity Exchange of India Limited</t>
  </si>
  <si>
    <t>INE745G01035</t>
  </si>
  <si>
    <t>Siemens Energy India Limited</t>
  </si>
  <si>
    <t>INE1NPP01017</t>
  </si>
  <si>
    <t>Siemens Limited</t>
  </si>
  <si>
    <t>INE003A01024</t>
  </si>
  <si>
    <t>INOX India Limited</t>
  </si>
  <si>
    <t>INE616N01034</t>
  </si>
  <si>
    <t>Kalpataru Projects International Limited</t>
  </si>
  <si>
    <t>INE220B01022</t>
  </si>
  <si>
    <t>Reliance Industries Limited</t>
  </si>
  <si>
    <t>INE002A01018</t>
  </si>
  <si>
    <t>Industrial Manufacturing</t>
  </si>
  <si>
    <t>Nippon Life India Asset Management Limited</t>
  </si>
  <si>
    <t>INE298J01013</t>
  </si>
  <si>
    <t>Welspun Corp Limited</t>
  </si>
  <si>
    <t>INE191B01025</t>
  </si>
  <si>
    <t>Techno Electric &amp; Engineering Company Limited</t>
  </si>
  <si>
    <t>INE285K01026</t>
  </si>
  <si>
    <t>Tega Industries Limited</t>
  </si>
  <si>
    <t>INE011K01018</t>
  </si>
  <si>
    <t>Agricultural Food &amp; other Products</t>
  </si>
  <si>
    <t>Carborundum Universal Limited</t>
  </si>
  <si>
    <t>INE120A01034</t>
  </si>
  <si>
    <t>Aerospace &amp; Defense</t>
  </si>
  <si>
    <t>Solar Industries India Limited</t>
  </si>
  <si>
    <t>INE343H01029</t>
  </si>
  <si>
    <t>Diversified</t>
  </si>
  <si>
    <t>Navin Fluorine International Limited</t>
  </si>
  <si>
    <t>INE048G01026</t>
  </si>
  <si>
    <t>Avalon Technologies Limited</t>
  </si>
  <si>
    <t>INE0LCL01028</t>
  </si>
  <si>
    <t>Power Mech Projects Limited</t>
  </si>
  <si>
    <t>INE211R01019</t>
  </si>
  <si>
    <t>Triveni Engineering &amp; Industries Limited</t>
  </si>
  <si>
    <t>INE256C01024</t>
  </si>
  <si>
    <t>Angel One Limited</t>
  </si>
  <si>
    <t>INE732I01013</t>
  </si>
  <si>
    <t>Shivalik Bimetal Controls Limited</t>
  </si>
  <si>
    <t>INE386D01027</t>
  </si>
  <si>
    <t>Kirloskar Pneumatic Company Limited</t>
  </si>
  <si>
    <t>INE811A01020</t>
  </si>
  <si>
    <t>R R Kabel Limited</t>
  </si>
  <si>
    <t>INE777K01022</t>
  </si>
  <si>
    <t>Gujarat Gas Limited</t>
  </si>
  <si>
    <t>INE844O01030</t>
  </si>
  <si>
    <t>Apollo Tyres Limited</t>
  </si>
  <si>
    <t>INE438A01022</t>
  </si>
  <si>
    <t>SKF India Limited</t>
  </si>
  <si>
    <t>INE640A01023</t>
  </si>
  <si>
    <t>Bajaj Electricals Limited</t>
  </si>
  <si>
    <t>INE193E01025</t>
  </si>
  <si>
    <t>Oberoi Realty Limited</t>
  </si>
  <si>
    <t>INE093I01010</t>
  </si>
  <si>
    <t>Interglobe Aviation Limited</t>
  </si>
  <si>
    <t>INE646L01027</t>
  </si>
  <si>
    <t>IFGL Refractories Limited</t>
  </si>
  <si>
    <t>INE133Y01011</t>
  </si>
  <si>
    <t>Cyient DLM Limited</t>
  </si>
  <si>
    <t>INE055S01018</t>
  </si>
  <si>
    <t>H.G. Infra Engineering Limited</t>
  </si>
  <si>
    <t>INE926X01010</t>
  </si>
  <si>
    <t>Bansal Wire Industries Limited</t>
  </si>
  <si>
    <t>INE0B9K01025</t>
  </si>
  <si>
    <t>Ambuja Cements Limited</t>
  </si>
  <si>
    <t>INE079A01024</t>
  </si>
  <si>
    <t>Finolex Cables Limited</t>
  </si>
  <si>
    <t>INE235A01022</t>
  </si>
  <si>
    <t>Thyrocare Technologies Limited</t>
  </si>
  <si>
    <t>INE594H01019</t>
  </si>
  <si>
    <t>JNK India Limited</t>
  </si>
  <si>
    <t>INE0OAF01028</t>
  </si>
  <si>
    <t>KNR Constructions Limited</t>
  </si>
  <si>
    <t>INE634I01029</t>
  </si>
  <si>
    <t>NTPC Green Energy Limited</t>
  </si>
  <si>
    <t>INE0ONG01011</t>
  </si>
  <si>
    <t>Godrej Industries Limited</t>
  </si>
  <si>
    <t>INE233A01035</t>
  </si>
  <si>
    <t>Indus Infra Trust</t>
  </si>
  <si>
    <t>INE0NHL23019</t>
  </si>
  <si>
    <t>Benchmark Riskometer: BSE India Infrastructure TRI</t>
  </si>
  <si>
    <t>DSP Mid Cap Fund</t>
  </si>
  <si>
    <t>Supreme Industries Limited</t>
  </si>
  <si>
    <t>INE195A01028</t>
  </si>
  <si>
    <t>L&amp;T Finance Limited</t>
  </si>
  <si>
    <t>INE498L01015</t>
  </si>
  <si>
    <t>Voltas Limited</t>
  </si>
  <si>
    <t>INE226A01021</t>
  </si>
  <si>
    <t>Dixon Technologies (India) Limited</t>
  </si>
  <si>
    <t>INE935N01020</t>
  </si>
  <si>
    <t>Page Industries Limited</t>
  </si>
  <si>
    <t>INE761H01022</t>
  </si>
  <si>
    <t>KPIT Technologies Limited</t>
  </si>
  <si>
    <t>INE04I401011</t>
  </si>
  <si>
    <t>Food Products</t>
  </si>
  <si>
    <t>Leisure Services</t>
  </si>
  <si>
    <t>Agricultural, Commercial &amp; Construction Vehicles</t>
  </si>
  <si>
    <t>KEI Industries Limited</t>
  </si>
  <si>
    <t>INE878B01027</t>
  </si>
  <si>
    <t>Dhanuka Agritech Limited</t>
  </si>
  <si>
    <t>INE435G01025</t>
  </si>
  <si>
    <t>Bank of India</t>
  </si>
  <si>
    <t>INE084A01016</t>
  </si>
  <si>
    <t>Cholamandalam Financial Holdings Limited</t>
  </si>
  <si>
    <t>INE149A01033</t>
  </si>
  <si>
    <t>Hero MotoCorp Limited</t>
  </si>
  <si>
    <t>INE158A01026</t>
  </si>
  <si>
    <t>Tube Investments of India Limited</t>
  </si>
  <si>
    <t>INE974X01010</t>
  </si>
  <si>
    <t>Apar Industries Limited</t>
  </si>
  <si>
    <t>INE372A01015</t>
  </si>
  <si>
    <t>Hatsun Agro Product Limited</t>
  </si>
  <si>
    <t>INE473B01035</t>
  </si>
  <si>
    <t>Westlife Foodworld Limited</t>
  </si>
  <si>
    <t>INE274F01020</t>
  </si>
  <si>
    <t>Timken India Limited</t>
  </si>
  <si>
    <t>INE325A01013</t>
  </si>
  <si>
    <t>Escorts Kubota Limited</t>
  </si>
  <si>
    <t>INE042A01014</t>
  </si>
  <si>
    <t>Benchmark Riskometer: Nifty Midcap 150 TRI</t>
  </si>
  <si>
    <t>DSP ELSS Tax Saver Fund</t>
  </si>
  <si>
    <t>Sun Pharmaceutical Industries Limited</t>
  </si>
  <si>
    <t>INE044A01036</t>
  </si>
  <si>
    <t>Vardhman Textiles Limited</t>
  </si>
  <si>
    <t>INE825A01020</t>
  </si>
  <si>
    <t>PNB Housing Finance Limited</t>
  </si>
  <si>
    <t>INE572E01012</t>
  </si>
  <si>
    <t>GHCL Limited</t>
  </si>
  <si>
    <t>INE539A01019</t>
  </si>
  <si>
    <t>DSP Small Cap Fund</t>
  </si>
  <si>
    <t>Lumax Auto Technologies Limited</t>
  </si>
  <si>
    <t>INE872H01027</t>
  </si>
  <si>
    <t>Dodla Dairy Limited</t>
  </si>
  <si>
    <t>INE021O01019</t>
  </si>
  <si>
    <t>eClerx Services Limited</t>
  </si>
  <si>
    <t>INE738I01010</t>
  </si>
  <si>
    <t>LT Foods Limited</t>
  </si>
  <si>
    <t>INE818H01020</t>
  </si>
  <si>
    <t>Thangamayil Jewellery Limited</t>
  </si>
  <si>
    <t>INE085J01014</t>
  </si>
  <si>
    <t>Aarti Drugs Limited</t>
  </si>
  <si>
    <t>INE767A01016</t>
  </si>
  <si>
    <t>Archean Chemical Industries Limited</t>
  </si>
  <si>
    <t>INE128X01021</t>
  </si>
  <si>
    <t>Swaraj Engines Limited</t>
  </si>
  <si>
    <t>INE277A01016</t>
  </si>
  <si>
    <t>IFB Industries Limited</t>
  </si>
  <si>
    <t>INE559A01017</t>
  </si>
  <si>
    <t>Shriram Pistons &amp; Rings Limited</t>
  </si>
  <si>
    <t>INE526E01018</t>
  </si>
  <si>
    <t>Safari Industries (India) Limited</t>
  </si>
  <si>
    <t>INE429E01023</t>
  </si>
  <si>
    <t>Suprajit Engineering Limited</t>
  </si>
  <si>
    <t>INE399C01030</t>
  </si>
  <si>
    <t>Harsha Engineers International Limited</t>
  </si>
  <si>
    <t>INE0JUS01029</t>
  </si>
  <si>
    <t>Paper, Forest &amp; Jute Products</t>
  </si>
  <si>
    <t>TCPL Packaging Limited</t>
  </si>
  <si>
    <t>INE822C01015</t>
  </si>
  <si>
    <t>Eris Lifesciences Limited</t>
  </si>
  <si>
    <t>INE406M01024</t>
  </si>
  <si>
    <t>Campus Activewear Limited</t>
  </si>
  <si>
    <t>INE278Y01022</t>
  </si>
  <si>
    <t>Voltamp Transformers Limited</t>
  </si>
  <si>
    <t>INE540H01012</t>
  </si>
  <si>
    <t>Mold-Tek Packaging Limited</t>
  </si>
  <si>
    <t>INE893J01029</t>
  </si>
  <si>
    <t>Nilkamal Limited</t>
  </si>
  <si>
    <t>INE310A01015</t>
  </si>
  <si>
    <t>Greenlam Industries Limited</t>
  </si>
  <si>
    <t>INE544R01021</t>
  </si>
  <si>
    <t>S. P. Apparels Limited</t>
  </si>
  <si>
    <t>INE212I01016</t>
  </si>
  <si>
    <t>Prince Pipes And Fittings Limited</t>
  </si>
  <si>
    <t>INE689W01016</t>
  </si>
  <si>
    <t>Ratnamani Metals &amp; Tubes Limited</t>
  </si>
  <si>
    <t>INE703B01027</t>
  </si>
  <si>
    <t>Sharda Cropchem Limited</t>
  </si>
  <si>
    <t>INE221J01015</t>
  </si>
  <si>
    <t>Borosil Limited</t>
  </si>
  <si>
    <t>INE02PY01013</t>
  </si>
  <si>
    <t>Kalyani Steels Limited</t>
  </si>
  <si>
    <t>INE907A01026</t>
  </si>
  <si>
    <t>Just Dial Limited</t>
  </si>
  <si>
    <t>INE599M01018</t>
  </si>
  <si>
    <t>Narayana Hrudayalaya Ltd.</t>
  </si>
  <si>
    <t>INE410P01011</t>
  </si>
  <si>
    <t>Sandhar Technologies Limited</t>
  </si>
  <si>
    <t>INE278H01035</t>
  </si>
  <si>
    <t>Anand Rathi Wealth Limited</t>
  </si>
  <si>
    <t>INE463V01026</t>
  </si>
  <si>
    <t>Rolex Rings Limited</t>
  </si>
  <si>
    <t>INE645S01016</t>
  </si>
  <si>
    <t>HLE Glascoat Limited</t>
  </si>
  <si>
    <t>INE461D01028</t>
  </si>
  <si>
    <t>West Coast Paper Mills Limited</t>
  </si>
  <si>
    <t>INE976A01021</t>
  </si>
  <si>
    <t>Amrutanjan Health Care Limited</t>
  </si>
  <si>
    <t>INE098F01031</t>
  </si>
  <si>
    <t>Sheela Foam Limited</t>
  </si>
  <si>
    <t>INE916U01025</t>
  </si>
  <si>
    <t>Equitas Small Finance Bank Limited</t>
  </si>
  <si>
    <t>INE063P01018</t>
  </si>
  <si>
    <t>Sudarshan Chemical Industries Limited</t>
  </si>
  <si>
    <t>INE659A01023</t>
  </si>
  <si>
    <t>CARYSIL LIMITED</t>
  </si>
  <si>
    <t>INE482D01024</t>
  </si>
  <si>
    <t>R Systems International Limited</t>
  </si>
  <si>
    <t>INE411H01032</t>
  </si>
  <si>
    <t>Stylam Industries Limited</t>
  </si>
  <si>
    <t>INE239C01020</t>
  </si>
  <si>
    <t>Happy Forgings Limited</t>
  </si>
  <si>
    <t>INE330T01021</t>
  </si>
  <si>
    <t>Graphite India Limited</t>
  </si>
  <si>
    <t>INE371A01025</t>
  </si>
  <si>
    <t>Engineers India Limited</t>
  </si>
  <si>
    <t>INE510A01028</t>
  </si>
  <si>
    <t>CSB Bank Limited</t>
  </si>
  <si>
    <t>INE679A01013</t>
  </si>
  <si>
    <t>Gland Pharma Limited</t>
  </si>
  <si>
    <t>INE068V01023</t>
  </si>
  <si>
    <t>Shoppers Stop Limited</t>
  </si>
  <si>
    <t>INE498B01024</t>
  </si>
  <si>
    <t>GHCL Textiles Limited</t>
  </si>
  <si>
    <t>INE0PA801013</t>
  </si>
  <si>
    <t>Concord Biotech Limited</t>
  </si>
  <si>
    <t>INE338H01029</t>
  </si>
  <si>
    <t>IRM Energy Limited</t>
  </si>
  <si>
    <t>INE07U701015</t>
  </si>
  <si>
    <t>Jamna Auto Industries Limited</t>
  </si>
  <si>
    <t>INE039C01032</t>
  </si>
  <si>
    <t>Benchmark Riskometer: BSE 250 Small Cap Index TRI</t>
  </si>
  <si>
    <t>DSP World Gold Mining Overseas Equity Omni FoF</t>
  </si>
  <si>
    <t>BlackRock Global Funds -  World Gold Fund ^^</t>
  </si>
  <si>
    <t>LU0368252358</t>
  </si>
  <si>
    <t>Vaneck Gold Miners ETF</t>
  </si>
  <si>
    <t>US92189F1066</t>
  </si>
  <si>
    <t>^^Fund domiciled in Luxembourg</t>
  </si>
  <si>
    <t>Benchmark Riskometer: FTSE Gold Mines Index</t>
  </si>
  <si>
    <t>Additional Disclosure</t>
  </si>
  <si>
    <t>DSP World Gold Mining Overseas Equity Omni FoF as of 31-Aug-2025</t>
  </si>
  <si>
    <t>TOTAL</t>
  </si>
  <si>
    <t>BlackRock Global Funds -  World Gold Fund (Underlying Fund) as of 31-Aug-2025</t>
  </si>
  <si>
    <t>Top 10 stocks</t>
  </si>
  <si>
    <t>Security</t>
  </si>
  <si>
    <t>BARRICK MINING CORP</t>
  </si>
  <si>
    <t>NEWMONT CORPORATION</t>
  </si>
  <si>
    <t>AGNICO EAGLE MINES LTD (ONTARIO)</t>
  </si>
  <si>
    <t>KINROSS GOLD CORP</t>
  </si>
  <si>
    <t>ENDEAVOUR MINING PLC</t>
  </si>
  <si>
    <t>WHEATON PRECIOUS METALS CORP</t>
  </si>
  <si>
    <t>ELDORADO GOLD CORPORATION</t>
  </si>
  <si>
    <t>NORTHERN STAR RESOURCES LTD</t>
  </si>
  <si>
    <t>ANGLOGOLD ASHANTI PLC</t>
  </si>
  <si>
    <t>ALAMOS GOLD INC</t>
  </si>
  <si>
    <t>Cash</t>
  </si>
  <si>
    <t>Sector Allocation</t>
  </si>
  <si>
    <t>Gold</t>
  </si>
  <si>
    <t>Silver</t>
  </si>
  <si>
    <t>Cash and/or Derivatives</t>
  </si>
  <si>
    <t>DSP Natural Resources &amp; New Energy Fund</t>
  </si>
  <si>
    <t>Tata Steel Limited</t>
  </si>
  <si>
    <t>INE081A01020</t>
  </si>
  <si>
    <t>Indian Oil Corporation Limited</t>
  </si>
  <si>
    <t>INE242A01010</t>
  </si>
  <si>
    <t>NMDC Limited</t>
  </si>
  <si>
    <t>INE584A01023</t>
  </si>
  <si>
    <t>Minerals &amp; Mining</t>
  </si>
  <si>
    <t>Hindustan Zinc Limited</t>
  </si>
  <si>
    <t>INE267A01025</t>
  </si>
  <si>
    <t>National Aluminium Company Limited</t>
  </si>
  <si>
    <t>INE139A01034</t>
  </si>
  <si>
    <t>Godawari Power and Ispat Limited</t>
  </si>
  <si>
    <t>INE177H01039</t>
  </si>
  <si>
    <t>Jindal Saw Limited</t>
  </si>
  <si>
    <t>INE324A01032</t>
  </si>
  <si>
    <t>BlackRock Global Funds - Sustainable Energy Fund ^^</t>
  </si>
  <si>
    <t>LU0534476519</t>
  </si>
  <si>
    <t>BlackRock Global Funds - World Energy Fund ^^</t>
  </si>
  <si>
    <t>LU0368250907</t>
  </si>
  <si>
    <t>Benchmark Riskometer: 35% BSE Oil &amp; Gas Index + 30% BSE Metal Index + 35% MSCI World Energy 30% Buffer 10/40 Net Total Return</t>
  </si>
  <si>
    <t>DSP Natural Resources and New Energy Fund as of 31-Aug-2025</t>
  </si>
  <si>
    <t>Equity &amp; Equity Related</t>
  </si>
  <si>
    <t>TREPS / Reverse Repo Investments / Corporate Debt Repo</t>
  </si>
  <si>
    <t>Foreign Securities</t>
  </si>
  <si>
    <t>BlackRock Global Funds - Sustainable Energy Fund (Class I2 USD Shares)^^</t>
  </si>
  <si>
    <t>BlackRock Global Funds - World Energy Fund (Class I2 USD Shares)^^</t>
  </si>
  <si>
    <t>BlackRock Global Funds - World Energy Fund as of 31-Aug-2025</t>
  </si>
  <si>
    <t>SHELL PLC</t>
  </si>
  <si>
    <t>CHEVRON CORP</t>
  </si>
  <si>
    <t>EXXON MOBIL CORP</t>
  </si>
  <si>
    <t>TOTALENERGIES SE</t>
  </si>
  <si>
    <t>EOG RESOURCES INC</t>
  </si>
  <si>
    <t>CONOCOPHILLIPS</t>
  </si>
  <si>
    <t>SUNCOR ENERGY INC</t>
  </si>
  <si>
    <t>VALERO ENERGY CORPORATION</t>
  </si>
  <si>
    <t>TC ENERGY CORP</t>
  </si>
  <si>
    <t>CANADIAN NATURAL RESOURCES LTD</t>
  </si>
  <si>
    <t>Integrated</t>
  </si>
  <si>
    <t>Distribution</t>
  </si>
  <si>
    <t>Exploration and Prod.</t>
  </si>
  <si>
    <t>Refining and Mktg.</t>
  </si>
  <si>
    <t>Oil Services</t>
  </si>
  <si>
    <t>Coal and Uranium</t>
  </si>
  <si>
    <t>BlackRock Global Funds - Sustainable Energy Fund (Underlying Fund) as of 31-Aug-2025</t>
  </si>
  <si>
    <t>NEXTRACKER INC</t>
  </si>
  <si>
    <t>FIRST SOLAR INC</t>
  </si>
  <si>
    <t>NEXTERA ENERGY INC</t>
  </si>
  <si>
    <t>EDP RENOVAVEIS SA</t>
  </si>
  <si>
    <t>VESTAS WIND SYSTEMS A/S</t>
  </si>
  <si>
    <t>NATIONAL GRID PLC</t>
  </si>
  <si>
    <t>LINDE PLC</t>
  </si>
  <si>
    <t>PRYSMIAN SPA</t>
  </si>
  <si>
    <t>SSE PLC</t>
  </si>
  <si>
    <t>CONTEMPORARY AMPEREX TECHNOLOGY CO LTD</t>
  </si>
  <si>
    <t>Other</t>
  </si>
  <si>
    <t>Renewable Energy Technology</t>
  </si>
  <si>
    <t>Energy Storage &amp; Infrastructure</t>
  </si>
  <si>
    <t>Industrial Efficiency</t>
  </si>
  <si>
    <t>Automotive &amp; Sustainable Mobility</t>
  </si>
  <si>
    <t>DSP Global Clean Energy Overseas Equity Omni FoF</t>
  </si>
  <si>
    <t>Benchmark Riskometer: MSCI ACWI IMI Clean Energy Infrastructure Index</t>
  </si>
  <si>
    <t>DSP Global Clean Energy Overseas Equity Omni FoF as of 31-Aug-2025</t>
  </si>
  <si>
    <t xml:space="preserve">BlackRock Global Funds - Sustainable Energy Fund (Underlying Fund) </t>
  </si>
  <si>
    <t>DSP Focused Fund</t>
  </si>
  <si>
    <t>Tech Mahindra Limited</t>
  </si>
  <si>
    <t>INE669C01036</t>
  </si>
  <si>
    <t>Mrs. Bectors Food Specialities Limited</t>
  </si>
  <si>
    <t>INE495P01012</t>
  </si>
  <si>
    <t>DSP World Mining Overseas Equity Omni FoF</t>
  </si>
  <si>
    <t>BlackRock Global Funds - World Mining Fund ^^</t>
  </si>
  <si>
    <t>LU0368260294</t>
  </si>
  <si>
    <t>Benchmark Riskometer: MSCI ACWI Metals and Mining 30% Buffer 10/40 (1994) Net Total Return Index</t>
  </si>
  <si>
    <t>DSP World Mining Overseas Equity Omni FoF as of 31-Aug-2025</t>
  </si>
  <si>
    <t>BlackRock Global Funds - World Mining Fund (Underlying Fund) as of 31-Aug-2025</t>
  </si>
  <si>
    <t>FREEPORT-MCMORAN INC</t>
  </si>
  <si>
    <t>BHP GROUP LTD</t>
  </si>
  <si>
    <t>RIO TINTO PLC</t>
  </si>
  <si>
    <t>GLENCORE PLC</t>
  </si>
  <si>
    <t>ANGLO AMERICAN PLC</t>
  </si>
  <si>
    <t>Copper</t>
  </si>
  <si>
    <t>Steel</t>
  </si>
  <si>
    <t>Industrial Minerals</t>
  </si>
  <si>
    <t>Aluminium</t>
  </si>
  <si>
    <t>Platinum Grp. Met.</t>
  </si>
  <si>
    <t>Uranium</t>
  </si>
  <si>
    <t>Nickel</t>
  </si>
  <si>
    <t>Iron Ore</t>
  </si>
  <si>
    <t>Coal</t>
  </si>
  <si>
    <t>Zinc</t>
  </si>
  <si>
    <t>Molybdenum</t>
  </si>
  <si>
    <t>Mineral Services</t>
  </si>
  <si>
    <t>DSP US Specific Equity Omni FoF</t>
  </si>
  <si>
    <t>BlackRock Global Funds - US Flexible Equity Fund ^^</t>
  </si>
  <si>
    <t>LU0368250220</t>
  </si>
  <si>
    <t>Benchmark Riskometer: Russell 1000 TR Index</t>
  </si>
  <si>
    <t>DSP US Specific Equity Omni FoF as of 31-Aug-2025</t>
  </si>
  <si>
    <t>BlackRock Global Funds - US Flexible Equity Fund (Underlying Fund) as of 31-Aug-2025</t>
  </si>
  <si>
    <t>MICROSOFT CORPORATION</t>
  </si>
  <si>
    <t>AMAZON.COM INC</t>
  </si>
  <si>
    <t>NVIDIA CORPORATION</t>
  </si>
  <si>
    <t>META PLATFORMS INC</t>
  </si>
  <si>
    <t>VISA INC</t>
  </si>
  <si>
    <t>BROADCOM INC</t>
  </si>
  <si>
    <t>MR COOPER GROUP INC</t>
  </si>
  <si>
    <t>JOHNSON CONTROLS INTERNATIONAL PLC</t>
  </si>
  <si>
    <t>CARDINAL HEALTH INC</t>
  </si>
  <si>
    <t>S&amp;P GLOBAL INC</t>
  </si>
  <si>
    <t>Information Technology</t>
  </si>
  <si>
    <t>Financials</t>
  </si>
  <si>
    <t>Communication</t>
  </si>
  <si>
    <t>Health Care</t>
  </si>
  <si>
    <t>Cons. Discretionary</t>
  </si>
  <si>
    <t>Industrials</t>
  </si>
  <si>
    <t>Materials</t>
  </si>
  <si>
    <t>Energy</t>
  </si>
  <si>
    <t>Utilities</t>
  </si>
  <si>
    <t>Real Estate</t>
  </si>
  <si>
    <t>Cons. Staples</t>
  </si>
  <si>
    <t>DSP Dynamic Asset Allocation Fund</t>
  </si>
  <si>
    <t>Adani Enterprises Limited</t>
  </si>
  <si>
    <t>INE423A01024</t>
  </si>
  <si>
    <t>Metals &amp; Minerals Trading</t>
  </si>
  <si>
    <t>Tata Power Company Limited</t>
  </si>
  <si>
    <t>INE245A01021</t>
  </si>
  <si>
    <t>Bandhan Bank Limited</t>
  </si>
  <si>
    <t>INE545U01014</t>
  </si>
  <si>
    <t>Hindustan Aeronautics Limited</t>
  </si>
  <si>
    <t>INE066F01020</t>
  </si>
  <si>
    <t>Titan Company Limited</t>
  </si>
  <si>
    <t>INE280A01028</t>
  </si>
  <si>
    <t>Diversified Metals</t>
  </si>
  <si>
    <t>Vedanta Limited</t>
  </si>
  <si>
    <t>INE205A01025</t>
  </si>
  <si>
    <t>INE028A01039</t>
  </si>
  <si>
    <t>Mankind Pharma Limited</t>
  </si>
  <si>
    <t>INE634S01028</t>
  </si>
  <si>
    <t>Adani Ports and Special Economic Zone Limited</t>
  </si>
  <si>
    <t>INE742F01042</t>
  </si>
  <si>
    <t>INE160A01022</t>
  </si>
  <si>
    <t>Stock Futures</t>
  </si>
  <si>
    <t>Welspun Living Limited</t>
  </si>
  <si>
    <t>INE192B01031</t>
  </si>
  <si>
    <t>DERIVATIVES</t>
  </si>
  <si>
    <t>Power Grid Corporation of India Limited Oct25</t>
  </si>
  <si>
    <t>Tata Consultancy Services Limited Oct25</t>
  </si>
  <si>
    <t>Tata Steel Limited Oct25</t>
  </si>
  <si>
    <t>Punjab National Bank Oct25</t>
  </si>
  <si>
    <t>Adani Ports and Special Economic Zone Limited Oct25</t>
  </si>
  <si>
    <t>Hindalco Industries Limited Oct25</t>
  </si>
  <si>
    <t>Bank of Baroda Oct25</t>
  </si>
  <si>
    <t>Vedanta Limited Oct25</t>
  </si>
  <si>
    <t>State Bank of India Oct25</t>
  </si>
  <si>
    <t>Titan Company Limited Oct25</t>
  </si>
  <si>
    <t>Larsen &amp; Toubro Limited Oct25</t>
  </si>
  <si>
    <t>Hindustan Aeronautics Limited Oct25</t>
  </si>
  <si>
    <t>Reliance Industries Limited Oct25</t>
  </si>
  <si>
    <t>Bandhan Bank Limited Oct25</t>
  </si>
  <si>
    <t>Kotak Mahindra Bank Limited Oct25</t>
  </si>
  <si>
    <t>Tata Power Company Limited Oct25</t>
  </si>
  <si>
    <t>Adani Enterprises Limited Oct25</t>
  </si>
  <si>
    <t>HDFC Bank Limited Oct25</t>
  </si>
  <si>
    <t>INE296A07SI8</t>
  </si>
  <si>
    <t>INE121A07QT9</t>
  </si>
  <si>
    <t>INE296A07SV1</t>
  </si>
  <si>
    <t>PU - 08-Feb-2027</t>
  </si>
  <si>
    <t>INE134E08NP7</t>
  </si>
  <si>
    <t>INE557F08FY4</t>
  </si>
  <si>
    <t>INE020B08AX5</t>
  </si>
  <si>
    <t>INE0KUG08035</t>
  </si>
  <si>
    <t>INE261F08EP4</t>
  </si>
  <si>
    <t>INE556F08KF5</t>
  </si>
  <si>
    <t>Benchmark Riskometer: CRISIL Hybrid 50+50 - Moderate Index</t>
  </si>
  <si>
    <t>DSP Equity Savings Fund</t>
  </si>
  <si>
    <t>Vodafone Idea Limited</t>
  </si>
  <si>
    <t>INE669E01016</t>
  </si>
  <si>
    <t>INE476A01022</t>
  </si>
  <si>
    <t>Index Options</t>
  </si>
  <si>
    <t>Eicher Motors Limited</t>
  </si>
  <si>
    <t>INE066A01021</t>
  </si>
  <si>
    <t>Bharat Electronics Limited</t>
  </si>
  <si>
    <t>INE263A01024</t>
  </si>
  <si>
    <t>DLF Limited</t>
  </si>
  <si>
    <t>INE271C01023</t>
  </si>
  <si>
    <t>GMR Airports Limited</t>
  </si>
  <si>
    <t>INE776C01039</t>
  </si>
  <si>
    <t>TVS Motor Company Limited</t>
  </si>
  <si>
    <t>INE494B01023</t>
  </si>
  <si>
    <t>Biocon Limited</t>
  </si>
  <si>
    <t>INE376G01013</t>
  </si>
  <si>
    <t>United Spirits Limited</t>
  </si>
  <si>
    <t>INE854D01024</t>
  </si>
  <si>
    <t>Muthoot Finance Limited</t>
  </si>
  <si>
    <t>INE414G01012</t>
  </si>
  <si>
    <t>Indian Railway Catering And Tourism Corporation Limited</t>
  </si>
  <si>
    <t>INE335Y01020</t>
  </si>
  <si>
    <t>Aditya Birla Capital Limited</t>
  </si>
  <si>
    <t>INE674K01013</t>
  </si>
  <si>
    <t>Aurobindo Pharma Limited</t>
  </si>
  <si>
    <t>INE406A01037</t>
  </si>
  <si>
    <t>Zydus Lifesciences Limited</t>
  </si>
  <si>
    <t>INE010B01027</t>
  </si>
  <si>
    <t>Info Edge (India) Limited</t>
  </si>
  <si>
    <t>INE663F01032</t>
  </si>
  <si>
    <t>Steel Authority of India Limited</t>
  </si>
  <si>
    <t>INE114A01011</t>
  </si>
  <si>
    <t>JSW Steel Limited</t>
  </si>
  <si>
    <t>INE019A01038</t>
  </si>
  <si>
    <t>Pidilite Industries Limited</t>
  </si>
  <si>
    <t>INE318A01026</t>
  </si>
  <si>
    <t>NIFTY 24000 Put Dec25</t>
  </si>
  <si>
    <t>NIFTY 24000 Put Oct25</t>
  </si>
  <si>
    <t>SBI Life Insurance Company Limited Oct25</t>
  </si>
  <si>
    <t>UltraTech Cement Limited Oct25</t>
  </si>
  <si>
    <t>Indian Railway Catering And Tourism Corporation Limited Oct25</t>
  </si>
  <si>
    <t>Pidilite Industries Limited Oct25</t>
  </si>
  <si>
    <t>JSW Steel Limited Oct25</t>
  </si>
  <si>
    <t>Coforge Limited Oct25</t>
  </si>
  <si>
    <t>Steel Authority of India Limited Oct25</t>
  </si>
  <si>
    <t>Info Edge (India) Limited Oct25</t>
  </si>
  <si>
    <t>Crompton Greaves Consumer Electricals Limited Oct25</t>
  </si>
  <si>
    <t>Oil &amp; Natural Gas Corporation Limited Oct25</t>
  </si>
  <si>
    <t>Zydus Lifesciences Limited Oct25</t>
  </si>
  <si>
    <t>Petronet LNG Limited Oct25</t>
  </si>
  <si>
    <t>Aurobindo Pharma Limited Oct25</t>
  </si>
  <si>
    <t>Bajaj Finserv Limited Oct25</t>
  </si>
  <si>
    <t>Polycab India Limited Oct25</t>
  </si>
  <si>
    <t>Aditya Birla Capital Limited Oct25</t>
  </si>
  <si>
    <t>Shriram Finance Limited Oct25</t>
  </si>
  <si>
    <t>LIC Housing Finance Limited Oct25</t>
  </si>
  <si>
    <t>Indian Railway Catering And Tourism Corporation Limited Nov25</t>
  </si>
  <si>
    <t>Muthoot Finance Limited Oct25</t>
  </si>
  <si>
    <t>Multi Commodity Exchange of India Limited Oct25</t>
  </si>
  <si>
    <t>Apollo Hospitals Enterprise Limited Oct25</t>
  </si>
  <si>
    <t>Hindustan Petroleum Corporation Limited Oct25</t>
  </si>
  <si>
    <t>United Spirits Limited Oct25</t>
  </si>
  <si>
    <t>The Federal Bank Limited Oct25</t>
  </si>
  <si>
    <t>Biocon Limited Oct25</t>
  </si>
  <si>
    <t>HDFC Life Insurance Company Limited Oct25</t>
  </si>
  <si>
    <t>TVS Motor Company Limited Oct25</t>
  </si>
  <si>
    <t>GMR AIRPORTS LIMITED Oct25</t>
  </si>
  <si>
    <t>Hindustan Unilever Limited Oct25</t>
  </si>
  <si>
    <t>DLF Limited Oct25</t>
  </si>
  <si>
    <t>Bharat Electronics Limited Oct25</t>
  </si>
  <si>
    <t>NMDC Limited Oct25</t>
  </si>
  <si>
    <t>Ambuja Cements Limited Oct25</t>
  </si>
  <si>
    <t>NTPC Limited Oct25</t>
  </si>
  <si>
    <t>Cipla Limited Oct25</t>
  </si>
  <si>
    <t>Tata Consultancy Services Limited Nov25</t>
  </si>
  <si>
    <t>Eicher Motors Limited Oct25</t>
  </si>
  <si>
    <t>Infosys Limited Oct25</t>
  </si>
  <si>
    <t>Mahindra &amp; Mahindra Limited Oct25</t>
  </si>
  <si>
    <t>Canara Bank Oct25</t>
  </si>
  <si>
    <t>Indus Towers Limited Oct25</t>
  </si>
  <si>
    <t>Vodafone Idea Limited Oct25</t>
  </si>
  <si>
    <t>ITC Limited Oct25</t>
  </si>
  <si>
    <t>Bajaj Finance Limited Oct25</t>
  </si>
  <si>
    <t>Sun Pharmaceutical Industries Limited Oct25</t>
  </si>
  <si>
    <t>Bharti Airtel Limited Oct25</t>
  </si>
  <si>
    <t>Tata Motors Limited Oct25</t>
  </si>
  <si>
    <t>Axis Bank Limited Oct25</t>
  </si>
  <si>
    <t>Brookfield India Real Estate</t>
  </si>
  <si>
    <t>INE0FDU25010</t>
  </si>
  <si>
    <t xml:space="preserve">BOND &amp; NCD's / Non Convertible Cumulative Redeemable Preference Shares
 </t>
  </si>
  <si>
    <t>INE557F08GD6</t>
  </si>
  <si>
    <t>INE756I07EN4</t>
  </si>
  <si>
    <t>TVS Motor Company Limited^</t>
  </si>
  <si>
    <t>INE494B04019</t>
  </si>
  <si>
    <t>7.34% GOI 2064</t>
  </si>
  <si>
    <t>IN0020240035</t>
  </si>
  <si>
    <t>^ Pending Listing</t>
  </si>
  <si>
    <t>Benchmark Riskometer: NIFTY Equity Savings Index</t>
  </si>
  <si>
    <t>DSP Nifty 50 Equal Weight Index Fund</t>
  </si>
  <si>
    <t>TATA CONSUMER PRODUCTS LIMITED</t>
  </si>
  <si>
    <t>INE192A01025</t>
  </si>
  <si>
    <t>Grasim Industries Limited</t>
  </si>
  <si>
    <t>INE047A01021</t>
  </si>
  <si>
    <t>Wipro Limited</t>
  </si>
  <si>
    <t>INE075A01022</t>
  </si>
  <si>
    <t>Trent Limited</t>
  </si>
  <si>
    <t>INE849A01020</t>
  </si>
  <si>
    <t>Maruti Suzuki India Limited</t>
  </si>
  <si>
    <t>INE585B01010</t>
  </si>
  <si>
    <t>Nestle India Limited</t>
  </si>
  <si>
    <t>INE239A01024</t>
  </si>
  <si>
    <t>Bajaj Auto Limited</t>
  </si>
  <si>
    <t>INE917I01010</t>
  </si>
  <si>
    <t>Max Healthcare Institute Limited</t>
  </si>
  <si>
    <t>INE027H01010</t>
  </si>
  <si>
    <t>Eternal Limited</t>
  </si>
  <si>
    <t>INE758T01015</t>
  </si>
  <si>
    <t>Jio Financial Services Limited</t>
  </si>
  <si>
    <t>INE758E01017</t>
  </si>
  <si>
    <t>Dr. Reddy's Laboratories Limited</t>
  </si>
  <si>
    <t>INE089A01031</t>
  </si>
  <si>
    <t>Subject to SEBI (MF) Regulations and the applicable guidelines issued by SEBI, Scheme has entered into securities lending in accordance with the framework specified in this regard.</t>
  </si>
  <si>
    <t>Benchmark Riskometer: Nifty 50 Equal Weight TRI</t>
  </si>
  <si>
    <t>DSP Arbitrage Fund</t>
  </si>
  <si>
    <t>Sammaan Capital Limited</t>
  </si>
  <si>
    <t>INE148I01020</t>
  </si>
  <si>
    <t>IDFC First Bank Limited</t>
  </si>
  <si>
    <t>INE092T01019</t>
  </si>
  <si>
    <t>Marico Limited</t>
  </si>
  <si>
    <t>INE196A01026</t>
  </si>
  <si>
    <t>One 97 Communications Limited</t>
  </si>
  <si>
    <t>INE982J01020</t>
  </si>
  <si>
    <t>Financial Technology (Fintech)</t>
  </si>
  <si>
    <t>Bharat Heavy Electricals Limited</t>
  </si>
  <si>
    <t>INE257A01026</t>
  </si>
  <si>
    <t>Adani Energy Solutions Limited</t>
  </si>
  <si>
    <t>INE931S01010</t>
  </si>
  <si>
    <t>Divi's Laboratories Limited</t>
  </si>
  <si>
    <t>INE361B01024</t>
  </si>
  <si>
    <t>IndusInd Bank Limited</t>
  </si>
  <si>
    <t>INE095A01012</t>
  </si>
  <si>
    <t>RBL Bank Limited</t>
  </si>
  <si>
    <t>INE976G01028</t>
  </si>
  <si>
    <t>Yes Bank Limited</t>
  </si>
  <si>
    <t>INE528G01035</t>
  </si>
  <si>
    <t>Patanjali Foods Limited</t>
  </si>
  <si>
    <t>INE619A01035</t>
  </si>
  <si>
    <t>Britannia Industries Limited</t>
  </si>
  <si>
    <t>INE216A01030</t>
  </si>
  <si>
    <t>JSW Energy Limited</t>
  </si>
  <si>
    <t>INE121E01018</t>
  </si>
  <si>
    <t>Computer Age Management Services Limited</t>
  </si>
  <si>
    <t>INE596I01012</t>
  </si>
  <si>
    <t>IIFL Finance Limited</t>
  </si>
  <si>
    <t>INE530B01024</t>
  </si>
  <si>
    <t>Kalyan Jewellers India Limited</t>
  </si>
  <si>
    <t>INE303R01014</t>
  </si>
  <si>
    <t>Lodha Developers Limited</t>
  </si>
  <si>
    <t>INE670K01029</t>
  </si>
  <si>
    <t>BSE Limited</t>
  </si>
  <si>
    <t>INE118H01025</t>
  </si>
  <si>
    <t>SRF Limited</t>
  </si>
  <si>
    <t>INE647A01010</t>
  </si>
  <si>
    <t>Sona BLW Precision Forgings Limited</t>
  </si>
  <si>
    <t>INE073K01018</t>
  </si>
  <si>
    <t>ICICI Prudential Life Insurance Company Limited</t>
  </si>
  <si>
    <t>INE726G01019</t>
  </si>
  <si>
    <t>Godrej Properties Limited</t>
  </si>
  <si>
    <t>INE484J01027</t>
  </si>
  <si>
    <t>HFCL Limited</t>
  </si>
  <si>
    <t>INE548A01028</t>
  </si>
  <si>
    <t>The Indian Hotels Company Limited</t>
  </si>
  <si>
    <t>INE053A01029</t>
  </si>
  <si>
    <t>Adani Green Energy Limited</t>
  </si>
  <si>
    <t>INE364U01010</t>
  </si>
  <si>
    <t>Jubilant Foodworks Limited</t>
  </si>
  <si>
    <t>INE797F01020</t>
  </si>
  <si>
    <t>Glenmark Pharmaceuticals Limited</t>
  </si>
  <si>
    <t>INE935A01035</t>
  </si>
  <si>
    <t>Bharat Dynamics Limited</t>
  </si>
  <si>
    <t>INE171Z01026</t>
  </si>
  <si>
    <t>Torrent Power Limited</t>
  </si>
  <si>
    <t>INE813H01021</t>
  </si>
  <si>
    <t>Torrent Pharmaceuticals Limited</t>
  </si>
  <si>
    <t>INE685A01028</t>
  </si>
  <si>
    <t>Varun Beverages Limited</t>
  </si>
  <si>
    <t>INE200M01039</t>
  </si>
  <si>
    <t>Delhivery Limited</t>
  </si>
  <si>
    <t>INE148O01028</t>
  </si>
  <si>
    <t>360 ONE WAM LIMITED</t>
  </si>
  <si>
    <t>INE466L01038</t>
  </si>
  <si>
    <t>HDFC Asset Management Company Limited</t>
  </si>
  <si>
    <t>INE127D01025</t>
  </si>
  <si>
    <t>UPL Limited</t>
  </si>
  <si>
    <t>INE628A01036</t>
  </si>
  <si>
    <t>NBCC (India) Limited</t>
  </si>
  <si>
    <t>INE095N01031</t>
  </si>
  <si>
    <t>PB Fintech Limited</t>
  </si>
  <si>
    <t>INE417T01026</t>
  </si>
  <si>
    <t>Suzlon Energy Limited</t>
  </si>
  <si>
    <t>INE040H01021</t>
  </si>
  <si>
    <t>ABB India Limited</t>
  </si>
  <si>
    <t>INE117A01022</t>
  </si>
  <si>
    <t>Nuvama Wealth Management Limited</t>
  </si>
  <si>
    <t>INE531F01015</t>
  </si>
  <si>
    <t>INE053F01010</t>
  </si>
  <si>
    <t>INE692A01016</t>
  </si>
  <si>
    <t>Astral Limited</t>
  </si>
  <si>
    <t>INE006I01046</t>
  </si>
  <si>
    <t>Prestige Estates Projects Limited</t>
  </si>
  <si>
    <t>INE811K01011</t>
  </si>
  <si>
    <t>Kaynes Technology India Limited</t>
  </si>
  <si>
    <t>INE918Z01012</t>
  </si>
  <si>
    <t>Dabur India Limited</t>
  </si>
  <si>
    <t>INE016A01026</t>
  </si>
  <si>
    <t>Persistent Systems Limited</t>
  </si>
  <si>
    <t>INE262H01021</t>
  </si>
  <si>
    <t>Colgate Palmolive (India) Limited</t>
  </si>
  <si>
    <t>INE259A01022</t>
  </si>
  <si>
    <t>NCC Limited</t>
  </si>
  <si>
    <t>INE868B01028</t>
  </si>
  <si>
    <t>Inox Wind Limited</t>
  </si>
  <si>
    <t>INE066P01011</t>
  </si>
  <si>
    <t>Tata Technologies Limited</t>
  </si>
  <si>
    <t>INE142M01025</t>
  </si>
  <si>
    <t>Oracle Financial Services Software Limited</t>
  </si>
  <si>
    <t>INE881D01027</t>
  </si>
  <si>
    <t>Samvardhana Motherson International Limited Nov25</t>
  </si>
  <si>
    <t>Havells India Limited Oct25</t>
  </si>
  <si>
    <t>Aurobindo Pharma Limited Nov25</t>
  </si>
  <si>
    <t>Syngene International Limited Nov25</t>
  </si>
  <si>
    <t>Oracle Financial Services Software Limited Oct25</t>
  </si>
  <si>
    <t>Jindal Steel Limited Oct25</t>
  </si>
  <si>
    <t>Tata Technologies Limited Nov25</t>
  </si>
  <si>
    <t>Oberoi Realty Limited Oct25</t>
  </si>
  <si>
    <t>Ambuja Cements Limited Nov25</t>
  </si>
  <si>
    <t>Inox Wind Limited Oct25</t>
  </si>
  <si>
    <t>Apollo Hospitals Enterprise Limited Nov25</t>
  </si>
  <si>
    <t>One 97 Communications Limited Nov25</t>
  </si>
  <si>
    <t>Max Financial Services Limited Oct25</t>
  </si>
  <si>
    <t>The Indian Hotels Company Limited Nov25</t>
  </si>
  <si>
    <t>JSW Steel Limited Nov25</t>
  </si>
  <si>
    <t>Steel Authority of India Limited Nov25</t>
  </si>
  <si>
    <t>Jindal Steel Limited Nov25</t>
  </si>
  <si>
    <t>DLF Limited Nov25</t>
  </si>
  <si>
    <t>Oil &amp; Natural Gas Corporation Limited Nov25</t>
  </si>
  <si>
    <t>NCC Limited Oct25</t>
  </si>
  <si>
    <t>Colgate Palmolive (India) Limited Oct25</t>
  </si>
  <si>
    <t>Varun Beverages Limited Nov25</t>
  </si>
  <si>
    <t>Persistent Systems Limited Oct25</t>
  </si>
  <si>
    <t>United Spirits Limited Nov25</t>
  </si>
  <si>
    <t>Hindustan Aeronautics Limited Nov25</t>
  </si>
  <si>
    <t>Divi's Laboratories Limited Nov25</t>
  </si>
  <si>
    <t>Dabur India Limited Oct25</t>
  </si>
  <si>
    <t>Adani Green Energy Limited Nov25</t>
  </si>
  <si>
    <t>Kaynes Technology India Limited Oct25</t>
  </si>
  <si>
    <t>Prestige Estates Projects Limited Oct25</t>
  </si>
  <si>
    <t>Astral Limited Oct25</t>
  </si>
  <si>
    <t>NMDC Limited Nov25</t>
  </si>
  <si>
    <t>Union Bank of India Oct25</t>
  </si>
  <si>
    <t>Adani Energy Solutions Limited Nov25</t>
  </si>
  <si>
    <t>Indian Railway Finance Corporation Limited Oct25</t>
  </si>
  <si>
    <t>Solar Industries India Limited Oct25</t>
  </si>
  <si>
    <t>Larsen &amp; Toubro Limited Nov25</t>
  </si>
  <si>
    <t>Bank of Baroda Nov25</t>
  </si>
  <si>
    <t>Tata Steel Limited Nov25</t>
  </si>
  <si>
    <t>Indian Oil Corporation Limited Oct25</t>
  </si>
  <si>
    <t>ETERNAL LIMITED Nov25</t>
  </si>
  <si>
    <t>The Federal Bank Limited Nov25</t>
  </si>
  <si>
    <t>Nuvama Wealth Management Limited Oct25</t>
  </si>
  <si>
    <t>TATA CONSUMER PRODUCTS LIMITED Nov25</t>
  </si>
  <si>
    <t>ABB India Limited Nov25</t>
  </si>
  <si>
    <t>Suzlon Energy Limited Nov25</t>
  </si>
  <si>
    <t>Godrej Properties Limited Nov25</t>
  </si>
  <si>
    <t>HFCL Limited Nov25</t>
  </si>
  <si>
    <t>CG Power and Industrial Solutions Limited Oct25</t>
  </si>
  <si>
    <t>Indus Towers Limited Nov25</t>
  </si>
  <si>
    <t>PB Fintech Limited Oct25</t>
  </si>
  <si>
    <t>Biocon Limited Nov25</t>
  </si>
  <si>
    <t>NBCC (India) Limited Oct25</t>
  </si>
  <si>
    <t>GMR AIRPORTS LIMITED Nov25</t>
  </si>
  <si>
    <t>Bajaj Finance Limited Nov25</t>
  </si>
  <si>
    <t>Adani Enterprises Limited Nov25</t>
  </si>
  <si>
    <t>UltraTech Cement Limited Nov25</t>
  </si>
  <si>
    <t>HDFC Life Insurance Company Limited Nov25</t>
  </si>
  <si>
    <t>LIC Housing Finance Limited Nov25</t>
  </si>
  <si>
    <t>UPL Limited Oct25</t>
  </si>
  <si>
    <t>Bharti Airtel Limited Nov25</t>
  </si>
  <si>
    <t>Adani Ports and Special Economic Zone Limited Nov25</t>
  </si>
  <si>
    <t>Bharat Heavy Electricals Limited Nov25</t>
  </si>
  <si>
    <t>HDFC Asset Management Company Limited Oct25</t>
  </si>
  <si>
    <t>360 ONE WAM LIMITED Oct25</t>
  </si>
  <si>
    <t>Bandhan Bank Limited Nov25</t>
  </si>
  <si>
    <t>Tech Mahindra Limited Nov25</t>
  </si>
  <si>
    <t>Canara Bank Nov25</t>
  </si>
  <si>
    <t>Delhivery Limited Oct25</t>
  </si>
  <si>
    <t>Exide Industries Limited Nov25</t>
  </si>
  <si>
    <t>IDFC First Bank Limited Nov25</t>
  </si>
  <si>
    <t>Varun Beverages Limited Oct25</t>
  </si>
  <si>
    <t>KEI Industries Limited Oct25</t>
  </si>
  <si>
    <t>Torrent Pharmaceuticals Limited Oct25</t>
  </si>
  <si>
    <t>Torrent Power Limited Oct25</t>
  </si>
  <si>
    <t>Tata Power Company Limited Nov25</t>
  </si>
  <si>
    <t>Bharat Dynamics Limited Oct25</t>
  </si>
  <si>
    <t>Glenmark Pharmaceuticals Limited Oct25</t>
  </si>
  <si>
    <t>Titan Company Limited Nov25</t>
  </si>
  <si>
    <t>Angel One Limited Oct25</t>
  </si>
  <si>
    <t>Trent Limited Oct25</t>
  </si>
  <si>
    <t>Jubilant Foodworks Limited Oct25</t>
  </si>
  <si>
    <t>HFCL Limited Oct25</t>
  </si>
  <si>
    <t>Adani Green Energy Limited Oct25</t>
  </si>
  <si>
    <t>Laurus Labs Limited Oct25</t>
  </si>
  <si>
    <t>L&amp;T Finance Limited Oct25</t>
  </si>
  <si>
    <t>Hindustan Zinc Limited Oct25</t>
  </si>
  <si>
    <t>MphasiS Limited Oct25</t>
  </si>
  <si>
    <t>Godrej Properties Limited Oct25</t>
  </si>
  <si>
    <t>The Indian Hotels Company Limited Oct25</t>
  </si>
  <si>
    <t>Cyient Limited Oct25</t>
  </si>
  <si>
    <t>Jio Financial Services Limited Nov25</t>
  </si>
  <si>
    <t>GAIL (India) Limited Oct25</t>
  </si>
  <si>
    <t>Kotak Mahindra Bank Limited Nov25</t>
  </si>
  <si>
    <t>Samvardhana Motherson International Limited Oct25</t>
  </si>
  <si>
    <t>ICICI Bank Limited Nov25</t>
  </si>
  <si>
    <t>Yes Bank Limited Nov25</t>
  </si>
  <si>
    <t>Manappuram Finance Limited Oct25</t>
  </si>
  <si>
    <t>State Bank of India Nov25</t>
  </si>
  <si>
    <t>ICICI Prudential Life Insurance Company Limited Oct25</t>
  </si>
  <si>
    <t>Bharat Electronics Limited Nov25</t>
  </si>
  <si>
    <t>Sona BLW Precision Forgings Limited Oct25</t>
  </si>
  <si>
    <t>SRF Limited Oct25</t>
  </si>
  <si>
    <t>Mankind Pharma Limited Oct25</t>
  </si>
  <si>
    <t>Bharat Petroleum Corporation Limited Oct25</t>
  </si>
  <si>
    <t>BSE Limited Oct25</t>
  </si>
  <si>
    <t>The Phoenix Mills Limited Oct25</t>
  </si>
  <si>
    <t>Lodha Developers Limited Oct25</t>
  </si>
  <si>
    <t>Maruti Suzuki India Limited Oct25</t>
  </si>
  <si>
    <t>Kalyan Jewellers India Limited Oct25</t>
  </si>
  <si>
    <t>IIFL Finance Limited Oct25</t>
  </si>
  <si>
    <t>Yes Bank Limited Oct25</t>
  </si>
  <si>
    <t>Bank of India Oct25</t>
  </si>
  <si>
    <t>Exide Industries Limited Oct25</t>
  </si>
  <si>
    <t>Container Corporation of India Limited Oct25</t>
  </si>
  <si>
    <t>HCL Technologies Limited Oct25</t>
  </si>
  <si>
    <t>Computer Age Management Services Limited Oct25</t>
  </si>
  <si>
    <t>Life Insurance Corporation Of India Oct25</t>
  </si>
  <si>
    <t>JSW Energy Limited Oct25</t>
  </si>
  <si>
    <t>Punjab National Bank Nov25</t>
  </si>
  <si>
    <t>Syngene International Limited Oct25</t>
  </si>
  <si>
    <t>Coal India Limited Oct25</t>
  </si>
  <si>
    <t>Britannia Industries Limited Oct25</t>
  </si>
  <si>
    <t>National Aluminium Company Limited Oct25</t>
  </si>
  <si>
    <t>Patanjali Foods Limited Oct25</t>
  </si>
  <si>
    <t>ITC Limited Nov25</t>
  </si>
  <si>
    <t>RBL Bank Limited Oct25</t>
  </si>
  <si>
    <t>IndusInd Bank Limited Oct25</t>
  </si>
  <si>
    <t>Divi's Laboratories Limited Oct25</t>
  </si>
  <si>
    <t>Nestle India Limited Oct25</t>
  </si>
  <si>
    <t>HDFC Bank Limited Nov25</t>
  </si>
  <si>
    <t>Axis Bank Limited Nov25</t>
  </si>
  <si>
    <t>Adani Energy Solutions Limited Oct25</t>
  </si>
  <si>
    <t>Jio Financial Services Limited Oct25</t>
  </si>
  <si>
    <t>Grasim Industries Limited Oct25</t>
  </si>
  <si>
    <t>PNB Housing Finance Limited Oct25</t>
  </si>
  <si>
    <t>Lupin Limited Oct25</t>
  </si>
  <si>
    <t>Reliance Industries Limited Nov25</t>
  </si>
  <si>
    <t>APL Apollo Tubes Limited Oct25</t>
  </si>
  <si>
    <t>Tata Motors Limited Nov25</t>
  </si>
  <si>
    <t>Bharat Heavy Electricals Limited Oct25</t>
  </si>
  <si>
    <t>AU Small Finance Bank Limited Oct25</t>
  </si>
  <si>
    <t>Max Healthcare Institute Limited Oct25</t>
  </si>
  <si>
    <t>TATA CONSUMER PRODUCTS LIMITED Oct25</t>
  </si>
  <si>
    <t>ETERNAL LIMITED Oct25</t>
  </si>
  <si>
    <t>One 97 Communications Limited Oct25</t>
  </si>
  <si>
    <t>Power Finance Corporation Limited Oct25</t>
  </si>
  <si>
    <t>IDFC First Bank Limited Oct25</t>
  </si>
  <si>
    <t>Marico Limited Oct25</t>
  </si>
  <si>
    <t>REC Limited Oct25</t>
  </si>
  <si>
    <t>Sammaan Capital Limited Oct25</t>
  </si>
  <si>
    <t>ICICI Bank Limited Oct25</t>
  </si>
  <si>
    <t>INE115A07QB9</t>
  </si>
  <si>
    <t>INE115A07PN6</t>
  </si>
  <si>
    <t>INE020B08ED9</t>
  </si>
  <si>
    <t>INE115A07RA9</t>
  </si>
  <si>
    <t>INE916DA7RW2</t>
  </si>
  <si>
    <t>INE160A16QL5</t>
  </si>
  <si>
    <t>INE514E16CI1</t>
  </si>
  <si>
    <t>Indian Bank</t>
  </si>
  <si>
    <t>INE562A16NV8</t>
  </si>
  <si>
    <t>DSP Savings Fund - Direct Plan - Growth</t>
  </si>
  <si>
    <t>INF740K01NU2</t>
  </si>
  <si>
    <t>As on September 30, 2025, the aggregate investments by the schemes of DSP Mutual Fund in DSP Arbitrage Fund is ₹ 62,712.44 Lakhs.</t>
  </si>
  <si>
    <t>Benchmark Riskometer: Nifty 50 Arbitrage Index</t>
  </si>
  <si>
    <t>DSP Healthcare Fund</t>
  </si>
  <si>
    <t>Healthcare Equipment &amp; Supplies</t>
  </si>
  <si>
    <t>Sai Life Sciences Limited</t>
  </si>
  <si>
    <t>INE570L01029</t>
  </si>
  <si>
    <t>Kovai Medical Center and Hospital Limited</t>
  </si>
  <si>
    <t>INE177F01017</t>
  </si>
  <si>
    <t>Procter &amp; Gamble Health Limited</t>
  </si>
  <si>
    <t>INE199A01012</t>
  </si>
  <si>
    <t>Indoco Remedies Limited</t>
  </si>
  <si>
    <t>INE873D01024</t>
  </si>
  <si>
    <t>Vijaya Diagnostic Centre Limited</t>
  </si>
  <si>
    <t>INE043W01024</t>
  </si>
  <si>
    <t>Unichem Laboratories Limited</t>
  </si>
  <si>
    <t>INE351A01035</t>
  </si>
  <si>
    <t>Medplus Health Services Limited</t>
  </si>
  <si>
    <t>INE804L01022</t>
  </si>
  <si>
    <t>Jupiter Life Line Hospitals Limited</t>
  </si>
  <si>
    <t>INE682M01012</t>
  </si>
  <si>
    <t>Laxmi Dental Limited</t>
  </si>
  <si>
    <t>INE0WO601020</t>
  </si>
  <si>
    <t>Foreign Securities and/or overseas ETF(s)</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</si>
  <si>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</si>
  <si>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</si>
  <si>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</si>
  <si>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</si>
  <si>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</si>
  <si>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</si>
  <si>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</si>
  <si>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</si>
  <si>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</si>
  <si>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</si>
  <si>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</si>
  <si>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US37960A2143</t>
  </si>
  <si>
    <t>Benchmark Riskometer: BSE HC TRI</t>
  </si>
  <si>
    <t>DSP Nifty 50 Index Fund</t>
  </si>
  <si>
    <t>Benchmark Riskometer: Nifty 50 TRI</t>
  </si>
  <si>
    <t>DSP Nifty Next 50 Index Fund</t>
  </si>
  <si>
    <t>Adani Power Limited</t>
  </si>
  <si>
    <t>INE814H01029</t>
  </si>
  <si>
    <t>Bajaj Holdings &amp; Investment Limited</t>
  </si>
  <si>
    <t>INE118A01012</t>
  </si>
  <si>
    <t>LTIMindtree Limited</t>
  </si>
  <si>
    <t>INE214T01019</t>
  </si>
  <si>
    <t>Godrej Consumer Products Limited</t>
  </si>
  <si>
    <t>INE102D01028</t>
  </si>
  <si>
    <t>Shree Cement Limited</t>
  </si>
  <si>
    <t>INE070A01015</t>
  </si>
  <si>
    <t>Hyundai Motor India Limited</t>
  </si>
  <si>
    <t>INE0V6F01027</t>
  </si>
  <si>
    <t>Bosch Limited</t>
  </si>
  <si>
    <t>INE323A01026</t>
  </si>
  <si>
    <t>Mazagon Dock Shipbuilders Limited</t>
  </si>
  <si>
    <t>INE249Z01020</t>
  </si>
  <si>
    <t>Bajaj Housing Finance Limited</t>
  </si>
  <si>
    <t>INE377Y01014</t>
  </si>
  <si>
    <t>Benchmark Riskometer: Nifty Next 50 TRI</t>
  </si>
  <si>
    <t>DSP Quant Fund</t>
  </si>
  <si>
    <t>Mahindra &amp; Mahindra Financial Services Limited</t>
  </si>
  <si>
    <t>INE774D01024</t>
  </si>
  <si>
    <t>Cummins India Limited</t>
  </si>
  <si>
    <t>INE298A01020</t>
  </si>
  <si>
    <t>Bharti Hexacom Limited</t>
  </si>
  <si>
    <t>INE343G01021</t>
  </si>
  <si>
    <t>Abbott India Limited</t>
  </si>
  <si>
    <t>INE358A01014</t>
  </si>
  <si>
    <t>GlaxoSmithKline Pharmaceuticals Limited</t>
  </si>
  <si>
    <t>INE159A01016</t>
  </si>
  <si>
    <t>Berger Paints (I) Limited</t>
  </si>
  <si>
    <t>INE463A01038</t>
  </si>
  <si>
    <t>Benchmark Riskometer: BSE 200 TRI</t>
  </si>
  <si>
    <t>DSP Value Fund</t>
  </si>
  <si>
    <t>IT - Hardware</t>
  </si>
  <si>
    <t>Craftsman Automation Limited</t>
  </si>
  <si>
    <t>INE00LO01017</t>
  </si>
  <si>
    <t>Deepak Nitrite Limited</t>
  </si>
  <si>
    <t>INE288B01029</t>
  </si>
  <si>
    <t>Sapphire Foods India Limited</t>
  </si>
  <si>
    <t>INE806T01020</t>
  </si>
  <si>
    <t>CIE Automotive India Limited</t>
  </si>
  <si>
    <t>INE536H01010</t>
  </si>
  <si>
    <t>Avanti Feeds Limited</t>
  </si>
  <si>
    <t>INE871C01038</t>
  </si>
  <si>
    <t>GMM Pfaudler Limited</t>
  </si>
  <si>
    <t>INE541A01023</t>
  </si>
  <si>
    <t>Gujarat Ambuja Exports Limited</t>
  </si>
  <si>
    <t>INE036B01030</t>
  </si>
  <si>
    <t>Berkshire Hathaway Inc - Class B</t>
  </si>
  <si>
    <t>US0846707026</t>
  </si>
  <si>
    <t>Microsoft Corp</t>
  </si>
  <si>
    <t>US5949181045</t>
  </si>
  <si>
    <t>Alibaba Group Holding Limited</t>
  </si>
  <si>
    <t>KYG017191142</t>
  </si>
  <si>
    <t>Tencent Holdings Limited</t>
  </si>
  <si>
    <t>KYG875721634</t>
  </si>
  <si>
    <t>SK Hynix Inc</t>
  </si>
  <si>
    <t>KR7000660001</t>
  </si>
  <si>
    <t>Brookfield Corporation</t>
  </si>
  <si>
    <t>CA11271J1075</t>
  </si>
  <si>
    <t>Contemporary Amperex Technology Co Limited</t>
  </si>
  <si>
    <t>CNE100003662</t>
  </si>
  <si>
    <t>NIKE Inc</t>
  </si>
  <si>
    <t>US6541061031</t>
  </si>
  <si>
    <t>Amazon.com Inc</t>
  </si>
  <si>
    <t>US0231351067</t>
  </si>
  <si>
    <t>Schneider Electric Se Ord</t>
  </si>
  <si>
    <t>FR0000121972</t>
  </si>
  <si>
    <t>NOVO NORDISK ADR REPSG 1 ORD</t>
  </si>
  <si>
    <t>US6701002056</t>
  </si>
  <si>
    <t>Sony group</t>
  </si>
  <si>
    <t>JP3435000009</t>
  </si>
  <si>
    <t>Sony Financial Holdings INC NPV</t>
  </si>
  <si>
    <t>JP3435350008</t>
  </si>
  <si>
    <t>Harding Loevner Global Equity Fund</t>
  </si>
  <si>
    <t>IE00B1WL5L32</t>
  </si>
  <si>
    <t>WCM GLOBAL EQUITY FUND</t>
  </si>
  <si>
    <t>IE00BYZ0B213</t>
  </si>
  <si>
    <t>iShares S&amp;P 500 Energy Sector UCITS ETF</t>
  </si>
  <si>
    <t>IE00B42NKQ00</t>
  </si>
  <si>
    <t>iShares Global Healthcare ETF</t>
  </si>
  <si>
    <t>US4642873255</t>
  </si>
  <si>
    <t>The Consumer Staples Select Sector SPDR Fund</t>
  </si>
  <si>
    <t>Veritas Global Focus Fund</t>
  </si>
  <si>
    <t>DSP Nifty 50 Equal Weight ETF</t>
  </si>
  <si>
    <t>DSP NIFTY 50 ETF</t>
  </si>
  <si>
    <t>DSP NIFTY MIDCAP 150 QUALITY 50 ETF</t>
  </si>
  <si>
    <t>Tata Elxsi Limited</t>
  </si>
  <si>
    <t>INE670A01012</t>
  </si>
  <si>
    <t>Motilal Oswal Financial Services Limited</t>
  </si>
  <si>
    <t>INE338I01027</t>
  </si>
  <si>
    <t>L&amp;T Technology Services Limited</t>
  </si>
  <si>
    <t>INE010V01017</t>
  </si>
  <si>
    <t>3M India Limited</t>
  </si>
  <si>
    <t>INE470A01017</t>
  </si>
  <si>
    <t>Balkrishna Industries Limited</t>
  </si>
  <si>
    <t>INE787D01026</t>
  </si>
  <si>
    <t>CRISIL Limited</t>
  </si>
  <si>
    <t>INE007A01025</t>
  </si>
  <si>
    <t>Ajanta Pharma Limited</t>
  </si>
  <si>
    <t>INE031B01049</t>
  </si>
  <si>
    <t>K.P.R. Mill Limited</t>
  </si>
  <si>
    <t>INE930H01031</t>
  </si>
  <si>
    <t>Honeywell Automation India Limited</t>
  </si>
  <si>
    <t>INE671A01010</t>
  </si>
  <si>
    <t>Sun TV Network Limited</t>
  </si>
  <si>
    <t>INE424H01027</t>
  </si>
  <si>
    <t>Benchmark Riskometer: NIFTY Midcap150 Quality 50 TRI</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</si>
  <si>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</si>
  <si>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</si>
  <si>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</si>
  <si>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</si>
  <si>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</si>
  <si>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</si>
  <si>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</si>
  <si>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</si>
  <si>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</si>
  <si>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</si>
  <si>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</si>
  <si>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</si>
  <si>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</si>
  <si>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 xml:space="preserve">Bluebox Global Technology Fund </t>
  </si>
  <si>
    <t>KraneShares CSI China Internet UCITS ETF USD</t>
  </si>
  <si>
    <t>Benchmark Riskometer: MSCI AC World Index TRI</t>
  </si>
  <si>
    <t>DSP Nifty Midcap 150 Qlty 50 Index Fund</t>
  </si>
  <si>
    <t>DSP SILVER ETF</t>
  </si>
  <si>
    <t>Commodities</t>
  </si>
  <si>
    <t>SILVER</t>
  </si>
  <si>
    <t>Commodity</t>
  </si>
  <si>
    <t>As on  September 30, 2025, the aggregate investments by the schemes of DSP Mutual Fund in DSP Silver ETF is ₹ 61,394.13 Lakhs.</t>
  </si>
  <si>
    <t>Benchmark Riskometer: Domestic Price of Physical Silver</t>
  </si>
  <si>
    <t>DSP NIFTY BANK ETF</t>
  </si>
  <si>
    <t>Benchmark Riskometer: Nifty Bank TRI</t>
  </si>
  <si>
    <t>DSP Gold ETF</t>
  </si>
  <si>
    <t>GOLD</t>
  </si>
  <si>
    <t>As on  September 30, 2025, the aggregate investments by the schemes of DSP Mutual Fund in DSP Gold ETF is ₹ 69,649.87  Lakhs.</t>
  </si>
  <si>
    <t>Benchmark Riskometer: Domestic Price of Physical Gold</t>
  </si>
  <si>
    <t>DSP NIFTY IT ETF</t>
  </si>
  <si>
    <t>Benchmark Riskometer: Nifty IT TRI</t>
  </si>
  <si>
    <t>DSP BSE SENSEX ETF</t>
  </si>
  <si>
    <t>Benchmark Riskometer: BSE Sensex TRI</t>
  </si>
  <si>
    <t>DSP NIFTY PSU BANK ETF</t>
  </si>
  <si>
    <t>INE562A01011</t>
  </si>
  <si>
    <t>Bank of Maharashtra</t>
  </si>
  <si>
    <t>INE457A01014</t>
  </si>
  <si>
    <t>Indian Overseas Bank</t>
  </si>
  <si>
    <t>INE565A01014</t>
  </si>
  <si>
    <t>Central Bank of India</t>
  </si>
  <si>
    <t>INE483A01010</t>
  </si>
  <si>
    <t>UCO Bank</t>
  </si>
  <si>
    <t>INE691A01018</t>
  </si>
  <si>
    <t>Punjab &amp; Sind Bank</t>
  </si>
  <si>
    <t>INE608A01012</t>
  </si>
  <si>
    <t>As on September 30, 2025, the aggregate investments by the schemes of DSP Mutual Fund in DSP Nifty PSU Bank ETF is ₹ 9,100.34 Lakhs.</t>
  </si>
  <si>
    <t>Benchmark Riskometer: Nifty PSU Bank TRI</t>
  </si>
  <si>
    <t>DSP Nifty Private Bank ETF</t>
  </si>
  <si>
    <t>Benchmark Riskometer: Nifty Private Bank TRI</t>
  </si>
  <si>
    <t>DSP Multi Asset Allocation Fund</t>
  </si>
  <si>
    <t>L'Oreal SA</t>
  </si>
  <si>
    <t>FR0000120321</t>
  </si>
  <si>
    <t>NIFTY 24000 Put Nov25</t>
  </si>
  <si>
    <t>Embassy Office Parks REIT</t>
  </si>
  <si>
    <t>INE041025011</t>
  </si>
  <si>
    <t>Knowledge Realty Trust</t>
  </si>
  <si>
    <t>INE1JAR25012</t>
  </si>
  <si>
    <t>Mindspace Business Parks Reit</t>
  </si>
  <si>
    <t>INE0CCU25019</t>
  </si>
  <si>
    <t>INE134E08NE1</t>
  </si>
  <si>
    <t>INF740KA1SW3</t>
  </si>
  <si>
    <t>INF740KA1RE3</t>
  </si>
  <si>
    <t>INF740KA1SY9</t>
  </si>
  <si>
    <t>The Communication Services Select Sector SPDR Fund</t>
  </si>
  <si>
    <t>US81369Y8527</t>
  </si>
  <si>
    <t>iShares Global Industrials ETF</t>
  </si>
  <si>
    <t>US4642887297</t>
  </si>
  <si>
    <t>iShares Global Comm Services ETF</t>
  </si>
  <si>
    <t>US4642872752</t>
  </si>
  <si>
    <t>Benchmark Riskometer: 40% NIFTY500 TRI + 20% NIFTY Composite Debt Index + 15% Domestic Price of Physical Gold (based on London Bullion Market Association (LBMA) gold daily spot fixing price) + 5% iCOMDEX Composite Index + 20% MSCI World Index</t>
  </si>
  <si>
    <t>DSP Gold ETF Fund of Fund</t>
  </si>
  <si>
    <t>Benchmark Riskometer: Domestic Price of Physical Gold (based on London Bullion Market Association (LBMA) gold daily spot fixing price)</t>
  </si>
  <si>
    <t>DSP Banking &amp; Financial Services Fund</t>
  </si>
  <si>
    <t>Zaggle Prepaid Ocean Services Limited</t>
  </si>
  <si>
    <t>INE07K301024</t>
  </si>
  <si>
    <t>Seshaasai Technologies Limited</t>
  </si>
  <si>
    <t>INE04VU01023</t>
  </si>
  <si>
    <t>5Paisa Capital Limited</t>
  </si>
  <si>
    <t>INE618L01018</t>
  </si>
  <si>
    <t>Benchmark Riskometer: Nifty Financial Services TRI</t>
  </si>
  <si>
    <t>DSP Nifty Smallcap250 Quality 50 Index Fund</t>
  </si>
  <si>
    <t>Central Depository Services (India) Limited</t>
  </si>
  <si>
    <t>INE736A01011</t>
  </si>
  <si>
    <t>Castrol India Limited</t>
  </si>
  <si>
    <t>INE172A01027</t>
  </si>
  <si>
    <t>Indian Energy Exchange Limited</t>
  </si>
  <si>
    <t>INE022Q01020</t>
  </si>
  <si>
    <t>Gillette India Limited</t>
  </si>
  <si>
    <t>INE322A01010</t>
  </si>
  <si>
    <t>Karur Vysya Bank Limited</t>
  </si>
  <si>
    <t>INE036D01028</t>
  </si>
  <si>
    <t>Dr. Lal Path Labs Ltd.</t>
  </si>
  <si>
    <t>INE600L01024</t>
  </si>
  <si>
    <t>JB Chemicals &amp; Pharmaceuticals Limited</t>
  </si>
  <si>
    <t>INE572A01036</t>
  </si>
  <si>
    <t>Mahanagar Gas Limited</t>
  </si>
  <si>
    <t>INE002S01010</t>
  </si>
  <si>
    <t>Amara Raja Energy &amp; Mobility Limited</t>
  </si>
  <si>
    <t>INE885A01032</t>
  </si>
  <si>
    <t>Kajaria Ceramics Limited</t>
  </si>
  <si>
    <t>INE217B01036</t>
  </si>
  <si>
    <t>Affle 3i Limited</t>
  </si>
  <si>
    <t>INE00WC01027</t>
  </si>
  <si>
    <t>Bayer Cropscience Limited</t>
  </si>
  <si>
    <t>INE462A01022</t>
  </si>
  <si>
    <t>Zensar Technologies Limited</t>
  </si>
  <si>
    <t>INE520A01027</t>
  </si>
  <si>
    <t>Triveni Turbine Limited</t>
  </si>
  <si>
    <t>INE152M01016</t>
  </si>
  <si>
    <t>AstraZeneca Pharma India Limited</t>
  </si>
  <si>
    <t>INE203A01020</t>
  </si>
  <si>
    <t>Poly Medicure Limited</t>
  </si>
  <si>
    <t>INE205C01021</t>
  </si>
  <si>
    <t>Household Products</t>
  </si>
  <si>
    <t>Action Construction Equipment Limited</t>
  </si>
  <si>
    <t>INE731H01025</t>
  </si>
  <si>
    <t>Sonata Software Limited</t>
  </si>
  <si>
    <t>INE269A01021</t>
  </si>
  <si>
    <t>Can Fin Homes Limited</t>
  </si>
  <si>
    <t>INE477A01020</t>
  </si>
  <si>
    <t>CREDITACCESS GRAMEEN LIMITED</t>
  </si>
  <si>
    <t>INE741K01010</t>
  </si>
  <si>
    <t>Indiamart Intermesh Limited</t>
  </si>
  <si>
    <t>INE933S01016</t>
  </si>
  <si>
    <t>Sumitomo Chemical India Limited</t>
  </si>
  <si>
    <t>INE258G01013</t>
  </si>
  <si>
    <t>UTI Asset Management Company Limited</t>
  </si>
  <si>
    <t>INE094J01016</t>
  </si>
  <si>
    <t>Caplin Point Laboratories Limited</t>
  </si>
  <si>
    <t>INE475E01026</t>
  </si>
  <si>
    <t>Kirloskar Brothers Limited</t>
  </si>
  <si>
    <t>INE732A01036</t>
  </si>
  <si>
    <t>BLS International Services Limited</t>
  </si>
  <si>
    <t>INE153T01027</t>
  </si>
  <si>
    <t>BIRLASOFT LIMITED</t>
  </si>
  <si>
    <t>INE836A01035</t>
  </si>
  <si>
    <t>Jyothy Labs Limited</t>
  </si>
  <si>
    <t>INE668F01031</t>
  </si>
  <si>
    <t>Metropolis Healthcare Limited</t>
  </si>
  <si>
    <t>INE112L01020</t>
  </si>
  <si>
    <t>Happiest Minds Technologies Limited</t>
  </si>
  <si>
    <t>INE419U01012</t>
  </si>
  <si>
    <t>Gujarat Pipavav Port Limited</t>
  </si>
  <si>
    <t>INE517F01014</t>
  </si>
  <si>
    <t>RITES Limited</t>
  </si>
  <si>
    <t>INE320J01015</t>
  </si>
  <si>
    <t>Praj Industries Limited</t>
  </si>
  <si>
    <t>INE074A01025</t>
  </si>
  <si>
    <t>Railtel Corporation Of India Limited</t>
  </si>
  <si>
    <t>INE0DD101019</t>
  </si>
  <si>
    <t>Maharashtra Seamless Limited</t>
  </si>
  <si>
    <t>INE271B01025</t>
  </si>
  <si>
    <t>Mastek Limited</t>
  </si>
  <si>
    <t>INE759A01021</t>
  </si>
  <si>
    <t>Benchmark Riskometer: Nifty Smallcap250 Quality 50 TRI</t>
  </si>
  <si>
    <t>DSP Multicap Fund</t>
  </si>
  <si>
    <t>Gopal Snacks Limited</t>
  </si>
  <si>
    <t>INE0L9R01028</t>
  </si>
  <si>
    <t>Rategain Travel Technologies Limited</t>
  </si>
  <si>
    <t>INE0CLI01024</t>
  </si>
  <si>
    <t>Aditya Infotech Limited</t>
  </si>
  <si>
    <t>INE819V01029</t>
  </si>
  <si>
    <t>Kirloskar Ferrous Industries Ltd</t>
  </si>
  <si>
    <t>INE884B01025</t>
  </si>
  <si>
    <t>Benchmark Riskometer: Nifty 500 Multicap 50:25:25 TRI</t>
  </si>
  <si>
    <t>DSP Nifty Healthcare ETF</t>
  </si>
  <si>
    <t>Piramal Pharma Limited</t>
  </si>
  <si>
    <t>INE0DK501011</t>
  </si>
  <si>
    <t>Benchmark Riskometer: Nifty Healthcare TRI</t>
  </si>
  <si>
    <t>DSP Nifty Bank Index Fund</t>
  </si>
  <si>
    <t>DSP Nifty Top 10 Equal Weight Index Fund</t>
  </si>
  <si>
    <t>Benchmark Riskometer: Nifty Top 10 Equal Weight TRI</t>
  </si>
  <si>
    <t>DSP Nifty Top 10 Equal Weight ETF</t>
  </si>
  <si>
    <t>DSP Business Cycle Fund</t>
  </si>
  <si>
    <t>United Breweries Limited</t>
  </si>
  <si>
    <t>INE686F01025</t>
  </si>
  <si>
    <t>JSW Infrastructure Limited</t>
  </si>
  <si>
    <t>INE880J01026</t>
  </si>
  <si>
    <t>BOND &amp; NCD's/ Non Convertible Cumulative Redeemable Preference Shares</t>
  </si>
  <si>
    <t>DSP BSE Sensex Next 30 ETF</t>
  </si>
  <si>
    <t>Benchmark Riskometer: BSE SENSEX Next 30 TRI</t>
  </si>
  <si>
    <t>DSP BSE Sensex Next 30 Index Fund</t>
  </si>
  <si>
    <t>DSP Nifty Private Bank Index Fund</t>
  </si>
  <si>
    <t>DSP Silver ETF Fund of Fund</t>
  </si>
  <si>
    <t>Benchmark Riskometer: Domestic Price of Physical Silver (based on London Bullion Market association (LBMA) Silver daily spot fixing
price.)</t>
  </si>
  <si>
    <t>DSP Nifty Healthcare Index Fund</t>
  </si>
  <si>
    <t>DSP Nifty IT Index Fund</t>
  </si>
  <si>
    <t>DSP Nifty500 Flexicap Quality 30 Index Fund</t>
  </si>
  <si>
    <t>Benchmark Riskometer: Nifty500 Flexicap Quality 30 TRI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</si>
</sst>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
    <numFmt numFmtId="165" formatCode="_(* #,##0_);_(* \(#,##0\);"/>
    <numFmt numFmtId="166" formatCode="0.0%"/>
    <numFmt numFmtId="167" formatCode="0.000%"/>
    <numFmt numFmtId="168" formatCode="0.0000%"/>
  </numFmts>
  <fonts count="31"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b/>
      <sz val="11"/>
      <color theme="1"/>
      <name val="Calibri"/>
      <family val="2"/>
      <scheme val="minor"/>
    </font>
    <font>
      <sz val="10"/>
      <color indexed="8"/>
      <name val="Trebuchet MS"/>
      <family val="2"/>
    </font>
    <font>
      <sz val="10"/>
      <name val="Trebuchet MS"/>
      <family val="2"/>
    </font>
    <font>
      <u/>
      <sz val="11"/>
      <color theme="10"/>
      <name val="Calibri"/>
      <family val="2"/>
      <scheme val="minor"/>
    </font>
    <font>
      <b/>
      <sz val="9"/>
      <color rgb="FF000000"/>
      <name val="Arial"/>
      <family val="2"/>
    </font>
    <font>
      <sz val="9"/>
      <color rgb="FF000000"/>
      <name val="Arial"/>
      <family val="2"/>
    </font>
    <font>
      <sz val="10"/>
      <color rgb="FF000000"/>
      <name val="Times New Roman"/>
      <family val="1"/>
    </font>
    <font>
      <b/>
      <u/>
      <sz val="10"/>
      <color indexed="8"/>
      <name val="Trebuchet MS"/>
      <family val="2"/>
    </font>
    <font>
      <b/>
      <sz val="11"/>
      <color rgb="FF000000"/>
      <name val="Aptos Narrow"/>
      <family val="2"/>
    </font>
    <font>
      <b/>
      <sz val="11"/>
      <color rgb="FF000000"/>
      <name val="Calibri"/>
      <family val="2"/>
    </font>
    <font>
      <b/>
      <sz val="11"/>
      <color theme="1"/>
      <name val="trebuchet MS"/>
      <family val="2"/>
    </font>
    <font>
      <sz val="11"/>
      <color rgb="FF000000"/>
      <name val="Calibri"/>
      <family val="2"/>
    </font>
    <font>
      <sz val="11"/>
      <color theme="1"/>
      <name val="Calibri"/>
      <family val="2"/>
    </font>
    <font>
      <b/>
      <sz val="10"/>
      <color rgb="FF000000"/>
      <name val="trebuchet MS"/>
      <family val="2"/>
    </font>
    <font>
      <b/>
      <sz val="10"/>
      <color indexed="8"/>
      <name val="Trebuchet MS"/>
      <family val="2"/>
    </font>
    <font>
      <sz val="10"/>
      <name val="Arial"/>
      <family val="2"/>
    </font>
    <font>
      <b/>
      <sz val="10"/>
      <color rgb="FF000000"/>
      <name val="Arial"/>
      <family val="2"/>
    </font>
    <font>
      <sz val="10"/>
      <color indexed="8"/>
      <name val="Arial"/>
      <family val="2"/>
    </font>
    <font>
      <b/>
      <sz val="10"/>
      <name val="Arial"/>
      <family val="2"/>
    </font>
    <font>
      <b/>
      <sz val="10"/>
      <color theme="0"/>
      <name val="Arial"/>
      <family val="2"/>
    </font>
    <font>
      <sz val="10"/>
      <color theme="1"/>
      <name val="Arial"/>
      <family val="2"/>
    </font>
    <font>
      <b/>
      <sz val="10"/>
      <color theme="1"/>
      <name val="Arial"/>
      <family val="2"/>
    </font>
    <font>
      <b/>
      <sz val="10"/>
      <color rgb="FFFF0000"/>
      <name val="trebuchet MS"/>
      <family val="2"/>
    </font>
    <font>
      <sz val="10"/>
      <color rgb="FFFF0000"/>
      <name val="trebuchet MS"/>
      <family val="2"/>
    </font>
  </fonts>
  <fills count="7">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theme="0"/>
        <bgColor indexed="64"/>
      </patternFill>
    </fill>
    <fill>
      <patternFill patternType="solid">
        <fgColor rgb="FFD9D9D9"/>
        <bgColor indexed="64"/>
      </patternFill>
    </fill>
    <fill>
      <patternFill patternType="solid">
        <fgColor rgb="FFDBDBDB"/>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9" fontId="6" fillId="0" borderId="0" applyFont="0" applyFill="0" applyBorder="0" applyAlignment="0" applyProtection="0"/>
    <xf numFmtId="0" fontId="6" fillId="0" borderId="0"/>
    <xf numFmtId="0" fontId="10" fillId="0" borderId="0" applyNumberFormat="0" applyFill="0" applyBorder="0" applyAlignment="0" applyProtection="0"/>
  </cellStyleXfs>
  <cellXfs count="180">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0" fontId="1" fillId="0" borderId="0" xfId="0" applyNumberFormat="1" applyFont="1"/>
    <xf numFmtId="15" fontId="1" fillId="0" borderId="0" xfId="0" applyNumberFormat="1" applyFont="1"/>
    <xf numFmtId="0" fontId="3" fillId="3" borderId="0" xfId="0" applyFont="1" applyFill="1"/>
    <xf numFmtId="164" fontId="3" fillId="3" borderId="0" xfId="0" applyNumberFormat="1" applyFont="1" applyFill="1"/>
    <xf numFmtId="10" fontId="3" fillId="3" borderId="0" xfId="0" applyNumberFormat="1" applyFont="1" applyFill="1"/>
    <xf numFmtId="165" fontId="1" fillId="0" borderId="0" xfId="0" applyNumberFormat="1" applyFont="1"/>
    <xf numFmtId="164" fontId="4" fillId="2" borderId="0" xfId="0" applyNumberFormat="1" applyFont="1" applyFill="1"/>
    <xf numFmtId="10" fontId="4" fillId="2" borderId="0" xfId="0" applyNumberFormat="1" applyFont="1" applyFill="1"/>
    <xf numFmtId="0" fontId="5" fillId="0" borderId="0" xfId="0" applyFont="1" applyAlignment="1">
      <alignment wrapText="1"/>
    </xf>
    <xf numFmtId="0" fontId="1" fillId="0" borderId="1" xfId="0" applyFont="1" applyBorder="1" applyAlignment="1">
      <alignment horizontal="left"/>
    </xf>
    <xf numFmtId="0" fontId="3" fillId="0" borderId="1" xfId="0" applyFont="1" applyBorder="1" applyAlignment="1">
      <alignment horizontal="left"/>
    </xf>
    <xf numFmtId="0" fontId="3" fillId="0" borderId="1" xfId="0" applyFont="1" applyBorder="1" applyAlignment="1">
      <alignment horizontal="center"/>
    </xf>
    <xf numFmtId="0" fontId="1" fillId="0" borderId="1" xfId="0" applyFont="1" applyBorder="1" applyAlignment="1">
      <alignment horizontal="center"/>
    </xf>
    <xf numFmtId="10" fontId="1" fillId="0" borderId="1" xfId="0" applyNumberFormat="1" applyFont="1" applyBorder="1" applyAlignment="1">
      <alignment horizontal="center"/>
    </xf>
    <xf numFmtId="15" fontId="1" fillId="0" borderId="1" xfId="0" applyNumberFormat="1" applyFont="1" applyBorder="1" applyAlignment="1">
      <alignment horizontal="center"/>
    </xf>
    <xf numFmtId="0" fontId="8" fillId="0" borderId="0" xfId="0" applyFont="1" applyAlignment="1">
      <alignment wrapText="1"/>
    </xf>
    <xf numFmtId="0" fontId="8" fillId="0" borderId="1" xfId="0" applyFont="1" applyBorder="1" applyAlignment="1">
      <alignment horizontal="center" vertical="top" wrapText="1"/>
    </xf>
    <xf numFmtId="0" fontId="1" fillId="0" borderId="1" xfId="0" applyFont="1" applyBorder="1" applyAlignment="1">
      <alignment horizontal="center" vertical="top" wrapText="1"/>
    </xf>
    <xf numFmtId="0" fontId="9" fillId="0" borderId="1" xfId="2" applyFont="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4" fontId="9" fillId="0" borderId="1" xfId="0" applyNumberFormat="1" applyFont="1" applyBorder="1" applyAlignment="1">
      <alignment vertical="top" wrapText="1"/>
    </xf>
    <xf numFmtId="10" fontId="9" fillId="0" borderId="1" xfId="1" applyNumberFormat="1" applyFont="1" applyBorder="1" applyAlignment="1">
      <alignment vertical="top" wrapText="1"/>
    </xf>
    <xf numFmtId="4" fontId="1" fillId="0" borderId="1" xfId="0" applyNumberFormat="1" applyFont="1" applyBorder="1" applyAlignment="1">
      <alignment vertical="top"/>
    </xf>
    <xf numFmtId="14" fontId="1" fillId="0" borderId="1" xfId="0" applyNumberFormat="1" applyFont="1" applyBorder="1" applyAlignment="1">
      <alignment vertical="top"/>
    </xf>
    <xf numFmtId="0" fontId="5" fillId="0" borderId="1" xfId="0" applyFont="1" applyBorder="1" applyAlignment="1">
      <alignment horizontal="center" vertical="center"/>
    </xf>
    <xf numFmtId="0" fontId="5" fillId="0" borderId="1" xfId="0" applyFont="1" applyBorder="1" applyAlignment="1">
      <alignment vertical="top" wrapText="1"/>
    </xf>
    <xf numFmtId="0" fontId="5" fillId="0" borderId="1" xfId="0" applyFont="1" applyBorder="1" applyAlignment="1">
      <alignment horizontal="center" vertical="top"/>
    </xf>
    <xf numFmtId="0" fontId="9" fillId="0" borderId="1" xfId="0" applyFont="1" applyBorder="1" applyAlignment="1">
      <alignment wrapText="1"/>
    </xf>
    <xf numFmtId="4" fontId="9" fillId="0" borderId="1" xfId="0" applyNumberFormat="1" applyFont="1" applyBorder="1" applyAlignment="1">
      <alignment horizontal="center" wrapText="1"/>
    </xf>
    <xf numFmtId="10" fontId="9" fillId="0" borderId="1" xfId="1" applyNumberFormat="1" applyFont="1" applyBorder="1" applyAlignment="1">
      <alignment horizontal="center" wrapText="1"/>
    </xf>
    <xf numFmtId="4"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4" fontId="9" fillId="0" borderId="1" xfId="2" applyNumberFormat="1" applyFont="1" applyBorder="1" applyAlignment="1">
      <alignment horizontal="right" vertical="center" wrapText="1"/>
    </xf>
    <xf numFmtId="0" fontId="11" fillId="0" borderId="1" xfId="0" applyFont="1" applyBorder="1" applyAlignment="1">
      <alignment horizontal="left" vertical="center"/>
    </xf>
    <xf numFmtId="0" fontId="12" fillId="4" borderId="1" xfId="0" applyFont="1" applyFill="1" applyBorder="1" applyAlignment="1">
      <alignment horizontal="left" vertical="center"/>
    </xf>
    <xf numFmtId="0" fontId="13" fillId="0" borderId="1" xfId="0" applyFont="1" applyBorder="1" applyAlignment="1">
      <alignment horizontal="left" vertical="center"/>
    </xf>
    <xf numFmtId="4" fontId="13" fillId="0" borderId="1" xfId="0" applyNumberFormat="1" applyFont="1" applyBorder="1" applyAlignment="1">
      <alignment horizontal="left" vertical="center"/>
    </xf>
    <xf numFmtId="10" fontId="13" fillId="0" borderId="1" xfId="0" applyNumberFormat="1" applyFont="1" applyBorder="1" applyAlignment="1">
      <alignment horizontal="left" vertical="center"/>
    </xf>
    <xf numFmtId="0" fontId="12" fillId="4" borderId="1" xfId="0" applyFont="1" applyFill="1" applyBorder="1" applyAlignment="1">
      <alignment vertical="center"/>
    </xf>
    <xf numFmtId="0" fontId="13" fillId="0" borderId="1" xfId="0" applyFont="1" applyBorder="1" applyAlignment="1">
      <alignment vertical="center"/>
    </xf>
    <xf numFmtId="4" fontId="13" fillId="0" borderId="1" xfId="0" applyNumberFormat="1" applyFont="1" applyBorder="1" applyAlignment="1">
      <alignment vertical="center"/>
    </xf>
    <xf numFmtId="10" fontId="13" fillId="0" borderId="1" xfId="0" applyNumberFormat="1" applyFont="1" applyBorder="1" applyAlignment="1">
      <alignment vertical="center"/>
    </xf>
    <xf numFmtId="4" fontId="13" fillId="0" borderId="0" xfId="0" applyNumberFormat="1" applyFont="1" applyAlignment="1">
      <alignment vertical="center"/>
    </xf>
    <xf numFmtId="10" fontId="13" fillId="0" borderId="0" xfId="0" applyNumberFormat="1" applyFont="1" applyAlignment="1">
      <alignment vertical="center"/>
    </xf>
    <xf numFmtId="0" fontId="12" fillId="4" borderId="0" xfId="0" applyFont="1" applyFill="1" applyAlignment="1">
      <alignment vertical="center"/>
    </xf>
    <xf numFmtId="0" fontId="13" fillId="0" borderId="0" xfId="0" applyFont="1" applyAlignment="1">
      <alignment vertical="center"/>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10" fontId="1" fillId="0" borderId="0" xfId="0" applyNumberFormat="1" applyFont="1" applyAlignment="1">
      <alignment horizontal="center"/>
    </xf>
    <xf numFmtId="0" fontId="10" fillId="0" borderId="0" xfId="3" applyBorder="1"/>
    <xf numFmtId="0" fontId="15" fillId="5" borderId="1" xfId="0" applyFont="1" applyFill="1" applyBorder="1" applyAlignment="1">
      <alignment horizontal="center" vertical="center"/>
    </xf>
    <xf numFmtId="0" fontId="16" fillId="0" borderId="1" xfId="0" applyFont="1" applyBorder="1" applyAlignment="1">
      <alignment vertical="center"/>
    </xf>
    <xf numFmtId="0" fontId="16" fillId="0" borderId="0" xfId="0" applyFont="1" applyAlignment="1">
      <alignment vertical="center"/>
    </xf>
    <xf numFmtId="10" fontId="16" fillId="0" borderId="0" xfId="0" applyNumberFormat="1" applyFont="1" applyAlignment="1">
      <alignment horizontal="right" vertical="center"/>
    </xf>
    <xf numFmtId="4" fontId="9" fillId="0" borderId="1" xfId="0" applyNumberFormat="1" applyFont="1" applyBorder="1" applyAlignment="1">
      <alignment horizontal="center" vertical="top" wrapText="1"/>
    </xf>
    <xf numFmtId="10" fontId="9" fillId="0" borderId="1" xfId="1" applyNumberFormat="1" applyFont="1" applyBorder="1" applyAlignment="1">
      <alignment horizontal="center" vertical="top" wrapText="1"/>
    </xf>
    <xf numFmtId="4" fontId="1" fillId="0" borderId="1" xfId="0" applyNumberFormat="1" applyFont="1" applyBorder="1" applyAlignment="1">
      <alignment horizontal="center" vertical="top"/>
    </xf>
    <xf numFmtId="14" fontId="1" fillId="0" borderId="1" xfId="0" applyNumberFormat="1" applyFont="1" applyBorder="1" applyAlignment="1">
      <alignment horizontal="center" vertical="top"/>
    </xf>
    <xf numFmtId="0" fontId="17" fillId="0" borderId="0" xfId="0" applyFont="1"/>
    <xf numFmtId="10" fontId="16" fillId="0" borderId="1" xfId="0" applyNumberFormat="1" applyFont="1" applyBorder="1" applyAlignment="1">
      <alignment horizontal="center" vertical="center"/>
    </xf>
    <xf numFmtId="0" fontId="18" fillId="0" borderId="1" xfId="0" applyFont="1" applyBorder="1" applyAlignment="1">
      <alignment vertical="center"/>
    </xf>
    <xf numFmtId="10" fontId="18" fillId="0" borderId="1" xfId="0" applyNumberFormat="1" applyFont="1" applyBorder="1" applyAlignment="1">
      <alignment horizontal="right" vertical="center"/>
    </xf>
    <xf numFmtId="10" fontId="18" fillId="0" borderId="1" xfId="0" applyNumberFormat="1" applyFont="1" applyBorder="1" applyAlignment="1">
      <alignment horizontal="center" vertical="center"/>
    </xf>
    <xf numFmtId="0" fontId="7" fillId="0" borderId="0" xfId="0" applyFont="1" applyAlignment="1">
      <alignment vertical="center"/>
    </xf>
    <xf numFmtId="0" fontId="3" fillId="0" borderId="1" xfId="0" applyFont="1" applyBorder="1" applyAlignment="1">
      <alignment horizontal="center" wrapText="1"/>
    </xf>
    <xf numFmtId="4" fontId="1" fillId="0" borderId="1" xfId="0" applyNumberFormat="1" applyFont="1" applyBorder="1" applyAlignment="1">
      <alignment horizontal="center"/>
    </xf>
    <xf numFmtId="0" fontId="5" fillId="0" borderId="0" xfId="0" applyFont="1"/>
    <xf numFmtId="0" fontId="19" fillId="0" borderId="0" xfId="0" applyFont="1"/>
    <xf numFmtId="0" fontId="5" fillId="0" borderId="1" xfId="0" applyFont="1" applyBorder="1" applyAlignment="1">
      <alignment horizontal="center" vertical="top" wrapText="1"/>
    </xf>
    <xf numFmtId="10" fontId="9" fillId="0" borderId="1" xfId="1" applyNumberFormat="1" applyFont="1" applyFill="1" applyBorder="1" applyAlignment="1">
      <alignment horizontal="center" vertical="top" wrapText="1"/>
    </xf>
    <xf numFmtId="4" fontId="5" fillId="0" borderId="1" xfId="0" applyNumberFormat="1" applyFont="1" applyBorder="1" applyAlignment="1">
      <alignment horizontal="center" vertical="top"/>
    </xf>
    <xf numFmtId="14" fontId="5" fillId="0" borderId="1" xfId="0" applyNumberFormat="1" applyFont="1" applyBorder="1" applyAlignment="1">
      <alignment horizontal="center" vertical="top"/>
    </xf>
    <xf numFmtId="10" fontId="9" fillId="0" borderId="0" xfId="1" applyNumberFormat="1" applyFont="1" applyFill="1" applyBorder="1" applyAlignment="1">
      <alignment horizontal="center" vertical="top" wrapText="1"/>
    </xf>
    <xf numFmtId="4" fontId="9" fillId="0" borderId="0" xfId="0" applyNumberFormat="1" applyFont="1" applyAlignment="1">
      <alignment horizontal="center" vertical="center" wrapText="1"/>
    </xf>
    <xf numFmtId="4" fontId="5" fillId="0" borderId="0" xfId="0" applyNumberFormat="1" applyFont="1" applyAlignment="1">
      <alignment horizontal="center" vertical="top"/>
    </xf>
    <xf numFmtId="14" fontId="5" fillId="0" borderId="0" xfId="0" applyNumberFormat="1" applyFont="1" applyAlignment="1">
      <alignment horizontal="center" vertical="top"/>
    </xf>
    <xf numFmtId="0" fontId="20" fillId="0" borderId="1" xfId="0" applyFont="1" applyBorder="1"/>
    <xf numFmtId="0" fontId="16" fillId="0" borderId="1" xfId="0" applyFont="1" applyBorder="1" applyAlignment="1">
      <alignment horizontal="center" vertical="center" wrapText="1"/>
    </xf>
    <xf numFmtId="0" fontId="20" fillId="0" borderId="1" xfId="0" applyFont="1" applyBorder="1" applyAlignment="1">
      <alignment horizontal="center"/>
    </xf>
    <xf numFmtId="0" fontId="19" fillId="0" borderId="1" xfId="0" applyFont="1" applyBorder="1" applyAlignment="1">
      <alignment horizontal="center" vertical="center" wrapText="1"/>
    </xf>
    <xf numFmtId="0" fontId="5" fillId="0" borderId="1" xfId="0" applyFont="1" applyBorder="1" applyAlignment="1">
      <alignment horizontal="center"/>
    </xf>
    <xf numFmtId="10" fontId="5" fillId="0" borderId="1" xfId="0" applyNumberFormat="1" applyFont="1" applyBorder="1" applyAlignment="1">
      <alignment horizontal="center"/>
    </xf>
    <xf numFmtId="0" fontId="19" fillId="0" borderId="0" xfId="0" applyFont="1" applyAlignment="1">
      <alignment horizontal="center" vertical="center" wrapText="1"/>
    </xf>
    <xf numFmtId="0" fontId="5" fillId="0" borderId="0" xfId="0" applyFont="1" applyAlignment="1">
      <alignment horizontal="center"/>
    </xf>
    <xf numFmtId="10" fontId="5" fillId="0" borderId="0" xfId="0" applyNumberFormat="1" applyFont="1" applyAlignment="1">
      <alignment horizontal="center"/>
    </xf>
    <xf numFmtId="0" fontId="3" fillId="0" borderId="0" xfId="0" applyFont="1" applyAlignment="1">
      <alignment wrapText="1"/>
    </xf>
    <xf numFmtId="0" fontId="22" fillId="0" borderId="0" xfId="0" applyFont="1"/>
    <xf numFmtId="0" fontId="23" fillId="6" borderId="1" xfId="0" applyFont="1" applyFill="1" applyBorder="1" applyAlignment="1">
      <alignment horizontal="center"/>
    </xf>
    <xf numFmtId="0" fontId="24" fillId="0" borderId="1" xfId="0" applyFont="1" applyBorder="1"/>
    <xf numFmtId="0" fontId="22" fillId="0" borderId="1" xfId="0" applyFont="1" applyBorder="1"/>
    <xf numFmtId="10" fontId="24" fillId="0" borderId="1" xfId="0" applyNumberFormat="1" applyFont="1" applyBorder="1" applyAlignment="1">
      <alignment horizontal="center"/>
    </xf>
    <xf numFmtId="0" fontId="25" fillId="0" borderId="1" xfId="0" applyFont="1" applyBorder="1" applyAlignment="1">
      <alignment horizontal="left"/>
    </xf>
    <xf numFmtId="10" fontId="25" fillId="0" borderId="1" xfId="0" applyNumberFormat="1" applyFont="1" applyBorder="1" applyAlignment="1">
      <alignment horizontal="center"/>
    </xf>
    <xf numFmtId="0" fontId="26" fillId="0" borderId="0" xfId="0" applyFont="1" applyAlignment="1">
      <alignment horizontal="center"/>
    </xf>
    <xf numFmtId="49" fontId="27" fillId="0" borderId="1" xfId="0" applyNumberFormat="1" applyFont="1" applyBorder="1"/>
    <xf numFmtId="0" fontId="27" fillId="0" borderId="1" xfId="0" applyFont="1" applyBorder="1"/>
    <xf numFmtId="10" fontId="27" fillId="0" borderId="1" xfId="1" applyNumberFormat="1" applyFont="1" applyFill="1" applyBorder="1" applyAlignment="1">
      <alignment horizontal="center"/>
    </xf>
    <xf numFmtId="166" fontId="27" fillId="0" borderId="1" xfId="1" applyNumberFormat="1" applyFont="1" applyFill="1" applyBorder="1" applyAlignment="1">
      <alignment horizontal="center"/>
    </xf>
    <xf numFmtId="0" fontId="28" fillId="0" borderId="1" xfId="0" applyFont="1" applyBorder="1" applyAlignment="1">
      <alignment horizontal="left"/>
    </xf>
    <xf numFmtId="10" fontId="28" fillId="0" borderId="1" xfId="1" applyNumberFormat="1" applyFont="1" applyFill="1" applyBorder="1" applyAlignment="1">
      <alignment horizontal="center"/>
    </xf>
    <xf numFmtId="0" fontId="8" fillId="0" borderId="0" xfId="0" applyFont="1"/>
    <xf numFmtId="10" fontId="3" fillId="0" borderId="0" xfId="0" applyNumberFormat="1" applyFont="1"/>
    <xf numFmtId="10" fontId="3" fillId="6" borderId="1" xfId="0" applyNumberFormat="1" applyFont="1" applyFill="1" applyBorder="1" applyAlignment="1">
      <alignment horizontal="left"/>
    </xf>
    <xf numFmtId="0" fontId="1" fillId="0" borderId="1" xfId="0" applyFont="1" applyBorder="1"/>
    <xf numFmtId="10" fontId="1" fillId="0" borderId="1" xfId="0" applyNumberFormat="1" applyFont="1" applyBorder="1"/>
    <xf numFmtId="0" fontId="3" fillId="0" borderId="1" xfId="0" applyFont="1" applyBorder="1"/>
    <xf numFmtId="10" fontId="3" fillId="0" borderId="1" xfId="0" applyNumberFormat="1" applyFont="1" applyBorder="1"/>
    <xf numFmtId="0" fontId="17" fillId="0" borderId="0" xfId="0" applyFont="1" applyAlignment="1">
      <alignment vertical="top" wrapText="1"/>
    </xf>
    <xf numFmtId="0" fontId="28" fillId="6" borderId="1" xfId="0" applyFont="1" applyFill="1" applyBorder="1" applyAlignment="1">
      <alignment horizontal="center"/>
    </xf>
    <xf numFmtId="10" fontId="27" fillId="0" borderId="1" xfId="0" applyNumberFormat="1" applyFont="1" applyBorder="1" applyAlignment="1">
      <alignment horizontal="center"/>
    </xf>
    <xf numFmtId="10" fontId="28" fillId="0" borderId="1" xfId="0" applyNumberFormat="1" applyFont="1" applyBorder="1" applyAlignment="1">
      <alignment horizontal="center"/>
    </xf>
    <xf numFmtId="0" fontId="27" fillId="0" borderId="0" xfId="0" applyFont="1"/>
    <xf numFmtId="10" fontId="27" fillId="0" borderId="1" xfId="1" applyNumberFormat="1" applyFont="1" applyBorder="1" applyAlignment="1">
      <alignment horizontal="center"/>
    </xf>
    <xf numFmtId="166" fontId="27" fillId="0" borderId="1" xfId="1" applyNumberFormat="1" applyFont="1" applyBorder="1" applyAlignment="1">
      <alignment horizontal="center"/>
    </xf>
    <xf numFmtId="10" fontId="28" fillId="0" borderId="1" xfId="1" applyNumberFormat="1" applyFont="1" applyBorder="1" applyAlignment="1">
      <alignment horizontal="center"/>
    </xf>
    <xf numFmtId="166" fontId="28" fillId="0" borderId="1" xfId="1" applyNumberFormat="1" applyFont="1" applyBorder="1" applyAlignment="1">
      <alignment horizontal="center"/>
    </xf>
    <xf numFmtId="49" fontId="27" fillId="0" borderId="0" xfId="0" applyNumberFormat="1" applyFont="1"/>
    <xf numFmtId="0" fontId="1" fillId="0" borderId="0" xfId="0" applyFont="1" applyAlignment="1">
      <alignment wrapText="1"/>
    </xf>
    <xf numFmtId="164" fontId="3" fillId="0" borderId="0" xfId="0" applyNumberFormat="1" applyFont="1"/>
    <xf numFmtId="10" fontId="1" fillId="0" borderId="0" xfId="1" applyNumberFormat="1" applyFont="1"/>
    <xf numFmtId="0" fontId="10" fillId="0" borderId="0" xfId="3" applyAlignment="1">
      <alignment vertical="center"/>
    </xf>
    <xf numFmtId="0" fontId="10" fillId="0" borderId="0" xfId="3"/>
    <xf numFmtId="0" fontId="5" fillId="0" borderId="0" xfId="0" applyFont="1" applyAlignment="1">
      <alignment vertical="top"/>
    </xf>
    <xf numFmtId="0" fontId="5" fillId="0" borderId="0" xfId="0" applyFont="1" applyAlignment="1">
      <alignment horizontal="left"/>
    </xf>
    <xf numFmtId="167" fontId="1" fillId="0" borderId="0" xfId="1" applyNumberFormat="1" applyFont="1"/>
    <xf numFmtId="168" fontId="1" fillId="0" borderId="0" xfId="0" applyNumberFormat="1" applyFont="1"/>
    <xf numFmtId="166" fontId="1" fillId="0" borderId="0" xfId="1" applyNumberFormat="1" applyFont="1"/>
    <xf numFmtId="0" fontId="29" fillId="0" borderId="0" xfId="0" applyFont="1"/>
    <xf numFmtId="164" fontId="29" fillId="0" borderId="0" xfId="0" applyNumberFormat="1" applyFont="1"/>
    <xf numFmtId="10" fontId="29" fillId="0" borderId="0" xfId="0" applyNumberFormat="1" applyFont="1"/>
    <xf numFmtId="0" fontId="30" fillId="0" borderId="0" xfId="0" applyFont="1"/>
    <xf numFmtId="0" fontId="2" fillId="2" borderId="0" xfId="0" applyFont="1" applyFill="1"/>
    <xf numFmtId="0" fontId="0" fillId="0" borderId="0" xfId="0"/>
    <xf numFmtId="0" fontId="8" fillId="0" borderId="8"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4" fontId="9" fillId="0" borderId="5" xfId="0" applyNumberFormat="1" applyFont="1" applyBorder="1" applyAlignment="1">
      <alignment horizontal="center" vertical="center" wrapText="1"/>
    </xf>
    <xf numFmtId="4" fontId="9" fillId="0" borderId="6" xfId="0" applyNumberFormat="1" applyFont="1" applyBorder="1" applyAlignment="1">
      <alignment horizontal="center" vertical="center" wrapText="1"/>
    </xf>
    <xf numFmtId="4" fontId="9" fillId="0" borderId="5" xfId="2" applyNumberFormat="1" applyFont="1" applyBorder="1" applyAlignment="1">
      <alignment horizontal="center" vertical="center"/>
    </xf>
    <xf numFmtId="4" fontId="9" fillId="0" borderId="6" xfId="2" applyNumberFormat="1" applyFont="1" applyBorder="1" applyAlignment="1">
      <alignment horizontal="center" vertical="center"/>
    </xf>
    <xf numFmtId="0" fontId="8" fillId="0" borderId="1" xfId="0" applyFont="1" applyBorder="1" applyAlignment="1">
      <alignment horizontal="center" vertical="top" wrapText="1"/>
    </xf>
    <xf numFmtId="0" fontId="8" fillId="0" borderId="1" xfId="0" applyFont="1" applyBorder="1" applyAlignment="1">
      <alignment horizontal="center"/>
    </xf>
    <xf numFmtId="0" fontId="10" fillId="0" borderId="3" xfId="3" applyBorder="1" applyAlignment="1" applyProtection="1">
      <alignment horizontal="left" vertical="top" wrapText="1"/>
    </xf>
    <xf numFmtId="0" fontId="10" fillId="0" borderId="7" xfId="3" applyBorder="1" applyAlignment="1" applyProtection="1">
      <alignment horizontal="left" vertical="top" wrapText="1"/>
    </xf>
    <xf numFmtId="0" fontId="10" fillId="0" borderId="4" xfId="3" applyBorder="1" applyAlignment="1" applyProtection="1">
      <alignment horizontal="left" vertical="top" wrapText="1"/>
    </xf>
    <xf numFmtId="0" fontId="10" fillId="0" borderId="3" xfId="3" applyBorder="1" applyAlignment="1" applyProtection="1">
      <alignment horizontal="left" wrapText="1"/>
    </xf>
    <xf numFmtId="0" fontId="10" fillId="0" borderId="7" xfId="3" applyBorder="1" applyAlignment="1" applyProtection="1">
      <alignment horizontal="left" wrapText="1"/>
    </xf>
    <xf numFmtId="0" fontId="10" fillId="0" borderId="4" xfId="3" applyBorder="1" applyAlignment="1" applyProtection="1">
      <alignment horizontal="left" wrapText="1"/>
    </xf>
    <xf numFmtId="0" fontId="1" fillId="0" borderId="0" xfId="0" applyFont="1" applyAlignment="1">
      <alignment horizontal="left" wrapText="1"/>
    </xf>
    <xf numFmtId="0" fontId="5" fillId="0" borderId="0" xfId="0" applyFont="1" applyAlignment="1">
      <alignment horizontal="left" vertical="top" wrapText="1"/>
    </xf>
    <xf numFmtId="0" fontId="1" fillId="0" borderId="0" xfId="0" applyFont="1" applyAlignment="1">
      <alignment horizontal="left" vertical="top" wrapText="1"/>
    </xf>
    <xf numFmtId="0" fontId="8" fillId="0" borderId="0" xfId="0" applyFont="1" applyAlignment="1">
      <alignment horizontal="left" vertical="top" wrapText="1"/>
    </xf>
    <xf numFmtId="0" fontId="1" fillId="0" borderId="8" xfId="0" applyFont="1" applyBorder="1" applyAlignment="1">
      <alignment horizontal="left" vertical="top" wrapText="1"/>
    </xf>
    <xf numFmtId="0" fontId="1" fillId="0" borderId="1" xfId="0" applyFont="1" applyBorder="1" applyAlignment="1">
      <alignment horizontal="center" vertical="center"/>
    </xf>
    <xf numFmtId="0" fontId="7" fillId="0" borderId="1" xfId="0" applyFont="1" applyBorder="1" applyAlignment="1">
      <alignment vertical="center" wrapText="1"/>
    </xf>
    <xf numFmtId="0" fontId="0" fillId="0" borderId="0" xfId="0" applyAlignment="1">
      <alignment horizontal="left" vertical="top" wrapText="1"/>
    </xf>
    <xf numFmtId="0" fontId="0" fillId="0" borderId="0" xfId="0" applyAlignment="1">
      <alignment horizontal="left" wrapText="1"/>
    </xf>
    <xf numFmtId="0" fontId="5" fillId="0" borderId="0" xfId="0" applyFont="1" applyAlignment="1">
      <alignment horizontal="left" wrapText="1"/>
    </xf>
    <xf numFmtId="0" fontId="14" fillId="0" borderId="0" xfId="0" applyFont="1" applyAlignment="1">
      <alignment horizontal="left" wrapText="1"/>
    </xf>
    <xf numFmtId="0" fontId="5" fillId="0" borderId="2" xfId="0" applyFont="1" applyBorder="1" applyAlignment="1">
      <alignment horizontal="left" vertical="top" wrapText="1"/>
    </xf>
    <xf numFmtId="0" fontId="5" fillId="0" borderId="1" xfId="0" applyFont="1" applyBorder="1" applyAlignment="1">
      <alignment horizontal="center" vertical="top" wrapText="1"/>
    </xf>
    <xf numFmtId="0" fontId="23" fillId="6" borderId="1" xfId="0" applyFont="1" applyFill="1" applyBorder="1" applyAlignment="1">
      <alignment horizontal="center"/>
    </xf>
    <xf numFmtId="0" fontId="21" fillId="0" borderId="0" xfId="0" applyFont="1" applyAlignment="1">
      <alignment horizontal="left" wrapText="1"/>
    </xf>
    <xf numFmtId="0" fontId="3" fillId="6"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3" fillId="6" borderId="1" xfId="0" applyFont="1" applyFill="1" applyBorder="1" applyAlignment="1">
      <alignment horizontal="left"/>
    </xf>
    <xf numFmtId="0" fontId="0" fillId="0" borderId="1" xfId="0" applyBorder="1" applyAlignment="1">
      <alignment horizontal="left"/>
    </xf>
    <xf numFmtId="0" fontId="28" fillId="6" borderId="1" xfId="0" applyFont="1" applyFill="1" applyBorder="1" applyAlignment="1">
      <alignment horizontal="center"/>
    </xf>
    <xf numFmtId="0" fontId="17" fillId="0" borderId="0" xfId="0" applyFont="1" applyAlignment="1">
      <alignment horizontal="left" wrapText="1"/>
    </xf>
    <xf numFmtId="0" fontId="17" fillId="0" borderId="0" xfId="0" applyFont="1" applyAlignment="1">
      <alignment horizontal="left" vertical="top" wrapText="1"/>
    </xf>
  </cellXfs>
  <cellStyles count="4">
    <cellStyle name="Hyperlink" xfId="3" builtinId="8"/>
    <cellStyle name="Normal" xfId="0" builtinId="0"/>
    <cellStyle name="Normal 3 4 2 2 4" xfId="2" xr:uid="{D6AFC0AC-833A-41BE-89BF-67778CB93831}"/>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2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9.png"/></Relationships>
</file>

<file path=xl/drawings/_rels/drawing2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4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5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7.xml.rels><?xml version="1.0" encoding="UTF-8" standalone="yes"?>
<Relationships xmlns="http://schemas.openxmlformats.org/package/2006/relationships"><Relationship Id="rId1" Type="http://schemas.openxmlformats.org/officeDocument/2006/relationships/image" Target="../media/image1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3.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12.png"/></Relationships>
</file>

<file path=xl/drawings/_rels/drawing6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7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130</xdr:row>
      <xdr:rowOff>0</xdr:rowOff>
    </xdr:from>
    <xdr:to>
      <xdr:col>1</xdr:col>
      <xdr:colOff>2378075</xdr:colOff>
      <xdr:row>139</xdr:row>
      <xdr:rowOff>34925</xdr:rowOff>
    </xdr:to>
    <xdr:pic>
      <xdr:nvPicPr>
        <xdr:cNvPr id="2" name="Picture 1">
          <a:extLst>
            <a:ext uri="{FF2B5EF4-FFF2-40B4-BE49-F238E27FC236}">
              <a16:creationId xmlns:a16="http://schemas.microsoft.com/office/drawing/2014/main" id="{9ED681CA-1CF5-4A9F-8482-23E74DD1EB1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3228300"/>
          <a:ext cx="2374900" cy="1574800"/>
        </a:xfrm>
        <a:prstGeom prst="rect">
          <a:avLst/>
        </a:prstGeom>
      </xdr:spPr>
    </xdr:pic>
    <xdr:clientData/>
  </xdr:twoCellAnchor>
  <xdr:twoCellAnchor editAs="oneCell">
    <xdr:from>
      <xdr:col>1</xdr:col>
      <xdr:colOff>0</xdr:colOff>
      <xdr:row>143</xdr:row>
      <xdr:rowOff>0</xdr:rowOff>
    </xdr:from>
    <xdr:to>
      <xdr:col>1</xdr:col>
      <xdr:colOff>2378075</xdr:colOff>
      <xdr:row>152</xdr:row>
      <xdr:rowOff>34925</xdr:rowOff>
    </xdr:to>
    <xdr:pic>
      <xdr:nvPicPr>
        <xdr:cNvPr id="3" name="Picture 2">
          <a:extLst>
            <a:ext uri="{FF2B5EF4-FFF2-40B4-BE49-F238E27FC236}">
              <a16:creationId xmlns:a16="http://schemas.microsoft.com/office/drawing/2014/main" id="{6574C76D-5151-48FA-B868-1C655B54F9D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564130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91</xdr:row>
      <xdr:rowOff>0</xdr:rowOff>
    </xdr:from>
    <xdr:to>
      <xdr:col>1</xdr:col>
      <xdr:colOff>2374900</xdr:colOff>
      <xdr:row>100</xdr:row>
      <xdr:rowOff>31750</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341600"/>
          <a:ext cx="2374900" cy="1574800"/>
        </a:xfrm>
        <a:prstGeom prst="rect">
          <a:avLst/>
        </a:prstGeom>
      </xdr:spPr>
    </xdr:pic>
    <xdr:clientData/>
  </xdr:twoCellAnchor>
  <xdr:twoCellAnchor editAs="oneCell">
    <xdr:from>
      <xdr:col>1</xdr:col>
      <xdr:colOff>0</xdr:colOff>
      <xdr:row>105</xdr:row>
      <xdr:rowOff>0</xdr:rowOff>
    </xdr:from>
    <xdr:to>
      <xdr:col>1</xdr:col>
      <xdr:colOff>2374900</xdr:colOff>
      <xdr:row>114</xdr:row>
      <xdr:rowOff>31750</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75460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455650"/>
          <a:ext cx="2374900" cy="1574800"/>
        </a:xfrm>
        <a:prstGeom prst="rect">
          <a:avLst/>
        </a:prstGeom>
      </xdr:spPr>
    </xdr:pic>
    <xdr:clientData/>
  </xdr:twoCellAnchor>
  <xdr:twoCellAnchor editAs="oneCell">
    <xdr:from>
      <xdr:col>1</xdr:col>
      <xdr:colOff>0</xdr:colOff>
      <xdr:row>88</xdr:row>
      <xdr:rowOff>0</xdr:rowOff>
    </xdr:from>
    <xdr:to>
      <xdr:col>1</xdr:col>
      <xdr:colOff>2374900</xdr:colOff>
      <xdr:row>97</xdr:row>
      <xdr:rowOff>31750</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8686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115</xdr:row>
      <xdr:rowOff>0</xdr:rowOff>
    </xdr:from>
    <xdr:to>
      <xdr:col>1</xdr:col>
      <xdr:colOff>2374900</xdr:colOff>
      <xdr:row>124</xdr:row>
      <xdr:rowOff>31750</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970750"/>
          <a:ext cx="2374900" cy="1574800"/>
        </a:xfrm>
        <a:prstGeom prst="rect">
          <a:avLst/>
        </a:prstGeom>
      </xdr:spPr>
    </xdr:pic>
    <xdr:clientData/>
  </xdr:twoCellAnchor>
  <xdr:twoCellAnchor editAs="oneCell">
    <xdr:from>
      <xdr:col>1</xdr:col>
      <xdr:colOff>0</xdr:colOff>
      <xdr:row>128</xdr:row>
      <xdr:rowOff>0</xdr:rowOff>
    </xdr:from>
    <xdr:to>
      <xdr:col>1</xdr:col>
      <xdr:colOff>2374900</xdr:colOff>
      <xdr:row>137</xdr:row>
      <xdr:rowOff>31750</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238375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2378075</xdr:colOff>
      <xdr:row>34</xdr:row>
      <xdr:rowOff>34925</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38</xdr:row>
      <xdr:rowOff>0</xdr:rowOff>
    </xdr:from>
    <xdr:to>
      <xdr:col>1</xdr:col>
      <xdr:colOff>2378075</xdr:colOff>
      <xdr:row>47</xdr:row>
      <xdr:rowOff>34925</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0</xdr:colOff>
      <xdr:row>34</xdr:row>
      <xdr:rowOff>34925</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38</xdr:row>
      <xdr:rowOff>0</xdr:rowOff>
    </xdr:from>
    <xdr:to>
      <xdr:col>2</xdr:col>
      <xdr:colOff>0</xdr:colOff>
      <xdr:row>47</xdr:row>
      <xdr:rowOff>34925</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146050</xdr:colOff>
      <xdr:row>34</xdr:row>
      <xdr:rowOff>31750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368800"/>
          <a:ext cx="2374900" cy="1574800"/>
        </a:xfrm>
        <a:prstGeom prst="rect">
          <a:avLst/>
        </a:prstGeom>
      </xdr:spPr>
    </xdr:pic>
    <xdr:clientData/>
  </xdr:twoCellAnchor>
  <xdr:twoCellAnchor editAs="oneCell">
    <xdr:from>
      <xdr:col>1</xdr:col>
      <xdr:colOff>0</xdr:colOff>
      <xdr:row>38</xdr:row>
      <xdr:rowOff>0</xdr:rowOff>
    </xdr:from>
    <xdr:to>
      <xdr:col>2</xdr:col>
      <xdr:colOff>146050</xdr:colOff>
      <xdr:row>47</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78180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2</xdr:col>
      <xdr:colOff>149225</xdr:colOff>
      <xdr:row>36</xdr:row>
      <xdr:rowOff>34925</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374900" cy="1574800"/>
        </a:xfrm>
        <a:prstGeom prst="rect">
          <a:avLst/>
        </a:prstGeom>
      </xdr:spPr>
    </xdr:pic>
    <xdr:clientData/>
  </xdr:twoCellAnchor>
  <xdr:twoCellAnchor editAs="oneCell">
    <xdr:from>
      <xdr:col>1</xdr:col>
      <xdr:colOff>0</xdr:colOff>
      <xdr:row>40</xdr:row>
      <xdr:rowOff>0</xdr:rowOff>
    </xdr:from>
    <xdr:to>
      <xdr:col>2</xdr:col>
      <xdr:colOff>149225</xdr:colOff>
      <xdr:row>49</xdr:row>
      <xdr:rowOff>34925</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67</xdr:row>
      <xdr:rowOff>0</xdr:rowOff>
    </xdr:from>
    <xdr:to>
      <xdr:col>1</xdr:col>
      <xdr:colOff>2374900</xdr:colOff>
      <xdr:row>76</xdr:row>
      <xdr:rowOff>31750</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239500"/>
          <a:ext cx="2374900" cy="1574800"/>
        </a:xfrm>
        <a:prstGeom prst="rect">
          <a:avLst/>
        </a:prstGeom>
      </xdr:spPr>
    </xdr:pic>
    <xdr:clientData/>
  </xdr:twoCellAnchor>
  <xdr:twoCellAnchor editAs="oneCell">
    <xdr:from>
      <xdr:col>1</xdr:col>
      <xdr:colOff>0</xdr:colOff>
      <xdr:row>54</xdr:row>
      <xdr:rowOff>0</xdr:rowOff>
    </xdr:from>
    <xdr:to>
      <xdr:col>1</xdr:col>
      <xdr:colOff>2378075</xdr:colOff>
      <xdr:row>63</xdr:row>
      <xdr:rowOff>34925</xdr:rowOff>
    </xdr:to>
    <xdr:pic>
      <xdr:nvPicPr>
        <xdr:cNvPr id="4" name="Picture 3">
          <a:extLst>
            <a:ext uri="{FF2B5EF4-FFF2-40B4-BE49-F238E27FC236}">
              <a16:creationId xmlns:a16="http://schemas.microsoft.com/office/drawing/2014/main" id="{D9DBEC17-33AB-410A-91CE-BAC3B6C9137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6563" y="11763375"/>
          <a:ext cx="2378075" cy="174942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1</xdr:col>
      <xdr:colOff>2297907</xdr:colOff>
      <xdr:row>73</xdr:row>
      <xdr:rowOff>34925</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374900" cy="1574800"/>
        </a:xfrm>
        <a:prstGeom prst="rect">
          <a:avLst/>
        </a:prstGeom>
      </xdr:spPr>
    </xdr:pic>
    <xdr:clientData/>
  </xdr:twoCellAnchor>
  <xdr:twoCellAnchor editAs="oneCell">
    <xdr:from>
      <xdr:col>1</xdr:col>
      <xdr:colOff>0</xdr:colOff>
      <xdr:row>77</xdr:row>
      <xdr:rowOff>0</xdr:rowOff>
    </xdr:from>
    <xdr:to>
      <xdr:col>1</xdr:col>
      <xdr:colOff>2297907</xdr:colOff>
      <xdr:row>86</xdr:row>
      <xdr:rowOff>34925</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41</xdr:row>
      <xdr:rowOff>0</xdr:rowOff>
    </xdr:from>
    <xdr:to>
      <xdr:col>1</xdr:col>
      <xdr:colOff>2378075</xdr:colOff>
      <xdr:row>50</xdr:row>
      <xdr:rowOff>34925</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374900" cy="1574800"/>
        </a:xfrm>
        <a:prstGeom prst="rect">
          <a:avLst/>
        </a:prstGeom>
      </xdr:spPr>
    </xdr:pic>
    <xdr:clientData/>
  </xdr:twoCellAnchor>
  <xdr:twoCellAnchor editAs="oneCell">
    <xdr:from>
      <xdr:col>1</xdr:col>
      <xdr:colOff>0</xdr:colOff>
      <xdr:row>54</xdr:row>
      <xdr:rowOff>0</xdr:rowOff>
    </xdr:from>
    <xdr:to>
      <xdr:col>1</xdr:col>
      <xdr:colOff>2378075</xdr:colOff>
      <xdr:row>63</xdr:row>
      <xdr:rowOff>34925</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35355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139</xdr:row>
      <xdr:rowOff>0</xdr:rowOff>
    </xdr:from>
    <xdr:to>
      <xdr:col>1</xdr:col>
      <xdr:colOff>2374900</xdr:colOff>
      <xdr:row>148</xdr:row>
      <xdr:rowOff>31750</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1342350"/>
          <a:ext cx="2374900" cy="1574800"/>
        </a:xfrm>
        <a:prstGeom prst="rect">
          <a:avLst/>
        </a:prstGeom>
      </xdr:spPr>
    </xdr:pic>
    <xdr:clientData/>
  </xdr:twoCellAnchor>
  <xdr:twoCellAnchor editAs="oneCell">
    <xdr:from>
      <xdr:col>1</xdr:col>
      <xdr:colOff>0</xdr:colOff>
      <xdr:row>152</xdr:row>
      <xdr:rowOff>0</xdr:rowOff>
    </xdr:from>
    <xdr:to>
      <xdr:col>1</xdr:col>
      <xdr:colOff>2374900</xdr:colOff>
      <xdr:row>161</xdr:row>
      <xdr:rowOff>31750</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375535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1</xdr:col>
      <xdr:colOff>2297907</xdr:colOff>
      <xdr:row>49</xdr:row>
      <xdr:rowOff>34925</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54</xdr:row>
      <xdr:rowOff>0</xdr:rowOff>
    </xdr:from>
    <xdr:to>
      <xdr:col>1</xdr:col>
      <xdr:colOff>2297907</xdr:colOff>
      <xdr:row>63</xdr:row>
      <xdr:rowOff>34925</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146050</xdr:colOff>
      <xdr:row>34</xdr:row>
      <xdr:rowOff>31750</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368800"/>
          <a:ext cx="2374900" cy="1574800"/>
        </a:xfrm>
        <a:prstGeom prst="rect">
          <a:avLst/>
        </a:prstGeom>
      </xdr:spPr>
    </xdr:pic>
    <xdr:clientData/>
  </xdr:twoCellAnchor>
  <xdr:twoCellAnchor editAs="oneCell">
    <xdr:from>
      <xdr:col>1</xdr:col>
      <xdr:colOff>0</xdr:colOff>
      <xdr:row>38</xdr:row>
      <xdr:rowOff>0</xdr:rowOff>
    </xdr:from>
    <xdr:to>
      <xdr:col>2</xdr:col>
      <xdr:colOff>146050</xdr:colOff>
      <xdr:row>47</xdr:row>
      <xdr:rowOff>31750</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7818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30</xdr:row>
      <xdr:rowOff>0</xdr:rowOff>
    </xdr:from>
    <xdr:to>
      <xdr:col>2</xdr:col>
      <xdr:colOff>149225</xdr:colOff>
      <xdr:row>39</xdr:row>
      <xdr:rowOff>34925</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374900" cy="1574800"/>
        </a:xfrm>
        <a:prstGeom prst="rect">
          <a:avLst/>
        </a:prstGeom>
      </xdr:spPr>
    </xdr:pic>
    <xdr:clientData/>
  </xdr:twoCellAnchor>
  <xdr:twoCellAnchor editAs="oneCell">
    <xdr:from>
      <xdr:col>1</xdr:col>
      <xdr:colOff>0</xdr:colOff>
      <xdr:row>43</xdr:row>
      <xdr:rowOff>0</xdr:rowOff>
    </xdr:from>
    <xdr:to>
      <xdr:col>2</xdr:col>
      <xdr:colOff>149225</xdr:colOff>
      <xdr:row>52</xdr:row>
      <xdr:rowOff>34925</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0</xdr:colOff>
      <xdr:row>33</xdr:row>
      <xdr:rowOff>34925</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374900" cy="1574800"/>
        </a:xfrm>
        <a:prstGeom prst="rect">
          <a:avLst/>
        </a:prstGeom>
      </xdr:spPr>
    </xdr:pic>
    <xdr:clientData/>
  </xdr:twoCellAnchor>
  <xdr:twoCellAnchor editAs="oneCell">
    <xdr:from>
      <xdr:col>1</xdr:col>
      <xdr:colOff>0</xdr:colOff>
      <xdr:row>37</xdr:row>
      <xdr:rowOff>0</xdr:rowOff>
    </xdr:from>
    <xdr:to>
      <xdr:col>2</xdr:col>
      <xdr:colOff>0</xdr:colOff>
      <xdr:row>46</xdr:row>
      <xdr:rowOff>34925</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0</xdr:colOff>
      <xdr:row>35</xdr:row>
      <xdr:rowOff>34925</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38</xdr:row>
      <xdr:rowOff>0</xdr:rowOff>
    </xdr:from>
    <xdr:to>
      <xdr:col>2</xdr:col>
      <xdr:colOff>0</xdr:colOff>
      <xdr:row>47</xdr:row>
      <xdr:rowOff>34925</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2</xdr:col>
      <xdr:colOff>0</xdr:colOff>
      <xdr:row>65</xdr:row>
      <xdr:rowOff>34925</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382250"/>
          <a:ext cx="2374900" cy="1574800"/>
        </a:xfrm>
        <a:prstGeom prst="rect">
          <a:avLst/>
        </a:prstGeom>
      </xdr:spPr>
    </xdr:pic>
    <xdr:clientData/>
  </xdr:twoCellAnchor>
  <xdr:twoCellAnchor editAs="oneCell">
    <xdr:from>
      <xdr:col>1</xdr:col>
      <xdr:colOff>0</xdr:colOff>
      <xdr:row>43</xdr:row>
      <xdr:rowOff>0</xdr:rowOff>
    </xdr:from>
    <xdr:to>
      <xdr:col>1</xdr:col>
      <xdr:colOff>2276475</xdr:colOff>
      <xdr:row>52</xdr:row>
      <xdr:rowOff>34925</xdr:rowOff>
    </xdr:to>
    <xdr:pic>
      <xdr:nvPicPr>
        <xdr:cNvPr id="4" name="Picture 3">
          <a:extLst>
            <a:ext uri="{FF2B5EF4-FFF2-40B4-BE49-F238E27FC236}">
              <a16:creationId xmlns:a16="http://schemas.microsoft.com/office/drawing/2014/main" id="{778DA4B2-A432-46B1-96D7-2335F395F2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6563" y="8255000"/>
          <a:ext cx="2276475" cy="174942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2</xdr:col>
      <xdr:colOff>0</xdr:colOff>
      <xdr:row>42</xdr:row>
      <xdr:rowOff>34925</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254750"/>
          <a:ext cx="2374900" cy="1574800"/>
        </a:xfrm>
        <a:prstGeom prst="rect">
          <a:avLst/>
        </a:prstGeom>
      </xdr:spPr>
    </xdr:pic>
    <xdr:clientData/>
  </xdr:twoCellAnchor>
  <xdr:twoCellAnchor editAs="oneCell">
    <xdr:from>
      <xdr:col>1</xdr:col>
      <xdr:colOff>0</xdr:colOff>
      <xdr:row>46</xdr:row>
      <xdr:rowOff>0</xdr:rowOff>
    </xdr:from>
    <xdr:to>
      <xdr:col>2</xdr:col>
      <xdr:colOff>0</xdr:colOff>
      <xdr:row>55</xdr:row>
      <xdr:rowOff>34925</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66775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139</xdr:row>
      <xdr:rowOff>0</xdr:rowOff>
    </xdr:from>
    <xdr:to>
      <xdr:col>1</xdr:col>
      <xdr:colOff>2378075</xdr:colOff>
      <xdr:row>148</xdr:row>
      <xdr:rowOff>34925</xdr:rowOff>
    </xdr:to>
    <xdr:pic>
      <xdr:nvPicPr>
        <xdr:cNvPr id="2" name="Picture 1">
          <a:extLst>
            <a:ext uri="{FF2B5EF4-FFF2-40B4-BE49-F238E27FC236}">
              <a16:creationId xmlns:a16="http://schemas.microsoft.com/office/drawing/2014/main" id="{9EAF285F-74CB-495A-A439-AD4F93927EE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9803725"/>
          <a:ext cx="2378075" cy="1749425"/>
        </a:xfrm>
        <a:prstGeom prst="rect">
          <a:avLst/>
        </a:prstGeom>
      </xdr:spPr>
    </xdr:pic>
    <xdr:clientData/>
  </xdr:twoCellAnchor>
  <xdr:twoCellAnchor editAs="oneCell">
    <xdr:from>
      <xdr:col>1</xdr:col>
      <xdr:colOff>0</xdr:colOff>
      <xdr:row>153</xdr:row>
      <xdr:rowOff>0</xdr:rowOff>
    </xdr:from>
    <xdr:to>
      <xdr:col>1</xdr:col>
      <xdr:colOff>2378075</xdr:colOff>
      <xdr:row>162</xdr:row>
      <xdr:rowOff>34925</xdr:rowOff>
    </xdr:to>
    <xdr:pic>
      <xdr:nvPicPr>
        <xdr:cNvPr id="3" name="Picture 2">
          <a:extLst>
            <a:ext uri="{FF2B5EF4-FFF2-40B4-BE49-F238E27FC236}">
              <a16:creationId xmlns:a16="http://schemas.microsoft.com/office/drawing/2014/main" id="{177C71F2-7090-4D6C-A5EC-E182898D908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32489775"/>
          <a:ext cx="2378075" cy="1749425"/>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2378075</xdr:colOff>
      <xdr:row>97</xdr:row>
      <xdr:rowOff>34925</xdr:rowOff>
    </xdr:to>
    <xdr:pic>
      <xdr:nvPicPr>
        <xdr:cNvPr id="2" name="Picture 1">
          <a:extLst>
            <a:ext uri="{FF2B5EF4-FFF2-40B4-BE49-F238E27FC236}">
              <a16:creationId xmlns:a16="http://schemas.microsoft.com/office/drawing/2014/main" id="{B9F3930F-1A8F-4F01-8EC2-84B02BD29C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7021175"/>
          <a:ext cx="2378075" cy="1749425"/>
        </a:xfrm>
        <a:prstGeom prst="rect">
          <a:avLst/>
        </a:prstGeom>
      </xdr:spPr>
    </xdr:pic>
    <xdr:clientData/>
  </xdr:twoCellAnchor>
  <xdr:twoCellAnchor editAs="oneCell">
    <xdr:from>
      <xdr:col>1</xdr:col>
      <xdr:colOff>0</xdr:colOff>
      <xdr:row>101</xdr:row>
      <xdr:rowOff>0</xdr:rowOff>
    </xdr:from>
    <xdr:to>
      <xdr:col>1</xdr:col>
      <xdr:colOff>2378075</xdr:colOff>
      <xdr:row>110</xdr:row>
      <xdr:rowOff>34925</xdr:rowOff>
    </xdr:to>
    <xdr:pic>
      <xdr:nvPicPr>
        <xdr:cNvPr id="3" name="Picture 2">
          <a:extLst>
            <a:ext uri="{FF2B5EF4-FFF2-40B4-BE49-F238E27FC236}">
              <a16:creationId xmlns:a16="http://schemas.microsoft.com/office/drawing/2014/main" id="{61DB84A3-41E0-4961-8AAA-220552414D1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516725"/>
          <a:ext cx="2378075" cy="1749425"/>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D7D216CD-46B3-4DFF-84E9-6A378CB5949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378075" cy="1749425"/>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B7CF464E-8448-4280-93E2-361C637E0C1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849225"/>
          <a:ext cx="2378075" cy="1749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1</xdr:col>
      <xdr:colOff>2378075</xdr:colOff>
      <xdr:row>73</xdr:row>
      <xdr:rowOff>34925</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026650"/>
          <a:ext cx="2374900" cy="1574800"/>
        </a:xfrm>
        <a:prstGeom prst="rect">
          <a:avLst/>
        </a:prstGeom>
      </xdr:spPr>
    </xdr:pic>
    <xdr:clientData/>
  </xdr:twoCellAnchor>
  <xdr:twoCellAnchor editAs="oneCell">
    <xdr:from>
      <xdr:col>1</xdr:col>
      <xdr:colOff>0</xdr:colOff>
      <xdr:row>77</xdr:row>
      <xdr:rowOff>0</xdr:rowOff>
    </xdr:from>
    <xdr:to>
      <xdr:col>1</xdr:col>
      <xdr:colOff>2378075</xdr:colOff>
      <xdr:row>86</xdr:row>
      <xdr:rowOff>34925</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43965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1</xdr:col>
      <xdr:colOff>2378075</xdr:colOff>
      <xdr:row>108</xdr:row>
      <xdr:rowOff>34925</xdr:rowOff>
    </xdr:to>
    <xdr:pic>
      <xdr:nvPicPr>
        <xdr:cNvPr id="2" name="Picture 1">
          <a:extLst>
            <a:ext uri="{FF2B5EF4-FFF2-40B4-BE49-F238E27FC236}">
              <a16:creationId xmlns:a16="http://schemas.microsoft.com/office/drawing/2014/main" id="{E8747C45-8847-4BE6-BBC1-285A07B2A6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9116675"/>
          <a:ext cx="2378075" cy="1749425"/>
        </a:xfrm>
        <a:prstGeom prst="rect">
          <a:avLst/>
        </a:prstGeom>
      </xdr:spPr>
    </xdr:pic>
    <xdr:clientData/>
  </xdr:twoCellAnchor>
  <xdr:twoCellAnchor editAs="oneCell">
    <xdr:from>
      <xdr:col>1</xdr:col>
      <xdr:colOff>0</xdr:colOff>
      <xdr:row>111</xdr:row>
      <xdr:rowOff>0</xdr:rowOff>
    </xdr:from>
    <xdr:to>
      <xdr:col>1</xdr:col>
      <xdr:colOff>2378075</xdr:colOff>
      <xdr:row>120</xdr:row>
      <xdr:rowOff>34925</xdr:rowOff>
    </xdr:to>
    <xdr:pic>
      <xdr:nvPicPr>
        <xdr:cNvPr id="3" name="Picture 2">
          <a:extLst>
            <a:ext uri="{FF2B5EF4-FFF2-40B4-BE49-F238E27FC236}">
              <a16:creationId xmlns:a16="http://schemas.microsoft.com/office/drawing/2014/main" id="{DC06F6FC-B129-48EF-A069-60AF117D33A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1421725"/>
          <a:ext cx="2378075" cy="174942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98</xdr:row>
      <xdr:rowOff>0</xdr:rowOff>
    </xdr:from>
    <xdr:to>
      <xdr:col>1</xdr:col>
      <xdr:colOff>2378075</xdr:colOff>
      <xdr:row>107</xdr:row>
      <xdr:rowOff>34925</xdr:rowOff>
    </xdr:to>
    <xdr:pic>
      <xdr:nvPicPr>
        <xdr:cNvPr id="2" name="Picture 1">
          <a:extLst>
            <a:ext uri="{FF2B5EF4-FFF2-40B4-BE49-F238E27FC236}">
              <a16:creationId xmlns:a16="http://schemas.microsoft.com/office/drawing/2014/main" id="{C426BC6C-FE78-4023-8B10-206CD23E65F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8926175"/>
          <a:ext cx="2378075" cy="1749425"/>
        </a:xfrm>
        <a:prstGeom prst="rect">
          <a:avLst/>
        </a:prstGeom>
      </xdr:spPr>
    </xdr:pic>
    <xdr:clientData/>
  </xdr:twoCellAnchor>
  <xdr:twoCellAnchor editAs="oneCell">
    <xdr:from>
      <xdr:col>1</xdr:col>
      <xdr:colOff>0</xdr:colOff>
      <xdr:row>111</xdr:row>
      <xdr:rowOff>0</xdr:rowOff>
    </xdr:from>
    <xdr:to>
      <xdr:col>1</xdr:col>
      <xdr:colOff>2378075</xdr:colOff>
      <xdr:row>120</xdr:row>
      <xdr:rowOff>34925</xdr:rowOff>
    </xdr:to>
    <xdr:pic>
      <xdr:nvPicPr>
        <xdr:cNvPr id="3" name="Picture 2">
          <a:extLst>
            <a:ext uri="{FF2B5EF4-FFF2-40B4-BE49-F238E27FC236}">
              <a16:creationId xmlns:a16="http://schemas.microsoft.com/office/drawing/2014/main" id="{FCC1727B-0D06-4489-9A5A-A708A30B4BF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1421725"/>
          <a:ext cx="2378075" cy="1749425"/>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2378075</xdr:colOff>
      <xdr:row>92</xdr:row>
      <xdr:rowOff>34925</xdr:rowOff>
    </xdr:to>
    <xdr:pic>
      <xdr:nvPicPr>
        <xdr:cNvPr id="2" name="Picture 1">
          <a:extLst>
            <a:ext uri="{FF2B5EF4-FFF2-40B4-BE49-F238E27FC236}">
              <a16:creationId xmlns:a16="http://schemas.microsoft.com/office/drawing/2014/main" id="{EEBA6A45-14EB-4EB7-93F2-95738324B3D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068675"/>
          <a:ext cx="2378075" cy="1749425"/>
        </a:xfrm>
        <a:prstGeom prst="rect">
          <a:avLst/>
        </a:prstGeom>
      </xdr:spPr>
    </xdr:pic>
    <xdr:clientData/>
  </xdr:twoCellAnchor>
  <xdr:twoCellAnchor editAs="oneCell">
    <xdr:from>
      <xdr:col>1</xdr:col>
      <xdr:colOff>0</xdr:colOff>
      <xdr:row>96</xdr:row>
      <xdr:rowOff>0</xdr:rowOff>
    </xdr:from>
    <xdr:to>
      <xdr:col>1</xdr:col>
      <xdr:colOff>2378075</xdr:colOff>
      <xdr:row>105</xdr:row>
      <xdr:rowOff>34925</xdr:rowOff>
    </xdr:to>
    <xdr:pic>
      <xdr:nvPicPr>
        <xdr:cNvPr id="3" name="Picture 2">
          <a:extLst>
            <a:ext uri="{FF2B5EF4-FFF2-40B4-BE49-F238E27FC236}">
              <a16:creationId xmlns:a16="http://schemas.microsoft.com/office/drawing/2014/main" id="{2FD34571-F42D-4237-905E-4A1A2190E65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564225"/>
          <a:ext cx="2378075" cy="1749425"/>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2378075</xdr:colOff>
      <xdr:row>93</xdr:row>
      <xdr:rowOff>34925</xdr:rowOff>
    </xdr:to>
    <xdr:pic>
      <xdr:nvPicPr>
        <xdr:cNvPr id="2" name="Picture 1">
          <a:extLst>
            <a:ext uri="{FF2B5EF4-FFF2-40B4-BE49-F238E27FC236}">
              <a16:creationId xmlns:a16="http://schemas.microsoft.com/office/drawing/2014/main" id="{AAD1FADB-2329-4DEE-A691-0A50DB1193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259175"/>
          <a:ext cx="2378075" cy="1749425"/>
        </a:xfrm>
        <a:prstGeom prst="rect">
          <a:avLst/>
        </a:prstGeom>
      </xdr:spPr>
    </xdr:pic>
    <xdr:clientData/>
  </xdr:twoCellAnchor>
  <xdr:twoCellAnchor editAs="oneCell">
    <xdr:from>
      <xdr:col>1</xdr:col>
      <xdr:colOff>0</xdr:colOff>
      <xdr:row>97</xdr:row>
      <xdr:rowOff>0</xdr:rowOff>
    </xdr:from>
    <xdr:to>
      <xdr:col>1</xdr:col>
      <xdr:colOff>2378075</xdr:colOff>
      <xdr:row>106</xdr:row>
      <xdr:rowOff>34925</xdr:rowOff>
    </xdr:to>
    <xdr:pic>
      <xdr:nvPicPr>
        <xdr:cNvPr id="3" name="Picture 2">
          <a:extLst>
            <a:ext uri="{FF2B5EF4-FFF2-40B4-BE49-F238E27FC236}">
              <a16:creationId xmlns:a16="http://schemas.microsoft.com/office/drawing/2014/main" id="{B66C83DB-9ACD-41DA-9C09-B3E2AAA314F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754725"/>
          <a:ext cx="2378075" cy="1749425"/>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2378075</xdr:colOff>
      <xdr:row>113</xdr:row>
      <xdr:rowOff>34925</xdr:rowOff>
    </xdr:to>
    <xdr:pic>
      <xdr:nvPicPr>
        <xdr:cNvPr id="2" name="Picture 1">
          <a:extLst>
            <a:ext uri="{FF2B5EF4-FFF2-40B4-BE49-F238E27FC236}">
              <a16:creationId xmlns:a16="http://schemas.microsoft.com/office/drawing/2014/main" id="{9D892C00-4797-4CC1-8DED-8B3B4FD166C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0069175"/>
          <a:ext cx="2378075" cy="1749425"/>
        </a:xfrm>
        <a:prstGeom prst="rect">
          <a:avLst/>
        </a:prstGeom>
      </xdr:spPr>
    </xdr:pic>
    <xdr:clientData/>
  </xdr:twoCellAnchor>
  <xdr:twoCellAnchor editAs="oneCell">
    <xdr:from>
      <xdr:col>1</xdr:col>
      <xdr:colOff>0</xdr:colOff>
      <xdr:row>117</xdr:row>
      <xdr:rowOff>0</xdr:rowOff>
    </xdr:from>
    <xdr:to>
      <xdr:col>1</xdr:col>
      <xdr:colOff>2378075</xdr:colOff>
      <xdr:row>126</xdr:row>
      <xdr:rowOff>34925</xdr:rowOff>
    </xdr:to>
    <xdr:pic>
      <xdr:nvPicPr>
        <xdr:cNvPr id="3" name="Picture 2">
          <a:extLst>
            <a:ext uri="{FF2B5EF4-FFF2-40B4-BE49-F238E27FC236}">
              <a16:creationId xmlns:a16="http://schemas.microsoft.com/office/drawing/2014/main" id="{17D0B665-7FAE-4BBC-9AB9-D5235E172C2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2564725"/>
          <a:ext cx="2378075" cy="1749425"/>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2378075</xdr:colOff>
      <xdr:row>38</xdr:row>
      <xdr:rowOff>34925</xdr:rowOff>
    </xdr:to>
    <xdr:pic>
      <xdr:nvPicPr>
        <xdr:cNvPr id="2" name="Picture 1">
          <a:extLst>
            <a:ext uri="{FF2B5EF4-FFF2-40B4-BE49-F238E27FC236}">
              <a16:creationId xmlns:a16="http://schemas.microsoft.com/office/drawing/2014/main" id="{DF6C653E-4A8C-4906-97C7-871166809A5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791200"/>
          <a:ext cx="2378075" cy="1749425"/>
        </a:xfrm>
        <a:prstGeom prst="rect">
          <a:avLst/>
        </a:prstGeom>
      </xdr:spPr>
    </xdr:pic>
    <xdr:clientData/>
  </xdr:twoCellAnchor>
  <xdr:twoCellAnchor editAs="oneCell">
    <xdr:from>
      <xdr:col>1</xdr:col>
      <xdr:colOff>0</xdr:colOff>
      <xdr:row>42</xdr:row>
      <xdr:rowOff>0</xdr:rowOff>
    </xdr:from>
    <xdr:to>
      <xdr:col>1</xdr:col>
      <xdr:colOff>2378075</xdr:colOff>
      <xdr:row>51</xdr:row>
      <xdr:rowOff>34925</xdr:rowOff>
    </xdr:to>
    <xdr:pic>
      <xdr:nvPicPr>
        <xdr:cNvPr id="3" name="Picture 2">
          <a:extLst>
            <a:ext uri="{FF2B5EF4-FFF2-40B4-BE49-F238E27FC236}">
              <a16:creationId xmlns:a16="http://schemas.microsoft.com/office/drawing/2014/main" id="{0C1DBD4E-619B-4E8C-90EF-398EFFACBE8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286750"/>
          <a:ext cx="2378075" cy="1749425"/>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CE7F3643-F5F5-45DA-9E6D-4018B14278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378075" cy="1749425"/>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899544E3-EAD5-4C71-A7D3-E275EC66C54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039725"/>
          <a:ext cx="2378075" cy="1749425"/>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2378075</xdr:colOff>
      <xdr:row>36</xdr:row>
      <xdr:rowOff>34925</xdr:rowOff>
    </xdr:to>
    <xdr:pic>
      <xdr:nvPicPr>
        <xdr:cNvPr id="2" name="Picture 1">
          <a:extLst>
            <a:ext uri="{FF2B5EF4-FFF2-40B4-BE49-F238E27FC236}">
              <a16:creationId xmlns:a16="http://schemas.microsoft.com/office/drawing/2014/main" id="{5CC6C9A7-A0C9-48FE-98D7-662E2710E1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400675"/>
          <a:ext cx="2378075" cy="1749425"/>
        </a:xfrm>
        <a:prstGeom prst="rect">
          <a:avLst/>
        </a:prstGeom>
      </xdr:spPr>
    </xdr:pic>
    <xdr:clientData/>
  </xdr:twoCellAnchor>
  <xdr:twoCellAnchor editAs="oneCell">
    <xdr:from>
      <xdr:col>1</xdr:col>
      <xdr:colOff>0</xdr:colOff>
      <xdr:row>41</xdr:row>
      <xdr:rowOff>0</xdr:rowOff>
    </xdr:from>
    <xdr:to>
      <xdr:col>1</xdr:col>
      <xdr:colOff>2378075</xdr:colOff>
      <xdr:row>50</xdr:row>
      <xdr:rowOff>34925</xdr:rowOff>
    </xdr:to>
    <xdr:pic>
      <xdr:nvPicPr>
        <xdr:cNvPr id="3" name="Picture 2">
          <a:extLst>
            <a:ext uri="{FF2B5EF4-FFF2-40B4-BE49-F238E27FC236}">
              <a16:creationId xmlns:a16="http://schemas.microsoft.com/office/drawing/2014/main" id="{FEB2F112-5F5B-4193-AFC5-EDD36AD43D6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086725"/>
          <a:ext cx="2378075" cy="1749425"/>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B3A0F221-A85C-42C6-AC00-9CFB23DE941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378075" cy="1749425"/>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5A64A16C-3F10-49B6-B3AB-E4D7D810A76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039725"/>
          <a:ext cx="2378075" cy="1749425"/>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BAB9CD7A-6B80-4227-8188-F234386DA56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378075" cy="1749425"/>
        </a:xfrm>
        <a:prstGeom prst="rect">
          <a:avLst/>
        </a:prstGeom>
      </xdr:spPr>
    </xdr:pic>
    <xdr:clientData/>
  </xdr:twoCellAnchor>
  <xdr:twoCellAnchor editAs="oneCell">
    <xdr:from>
      <xdr:col>1</xdr:col>
      <xdr:colOff>0</xdr:colOff>
      <xdr:row>39</xdr:row>
      <xdr:rowOff>0</xdr:rowOff>
    </xdr:from>
    <xdr:to>
      <xdr:col>1</xdr:col>
      <xdr:colOff>2378075</xdr:colOff>
      <xdr:row>48</xdr:row>
      <xdr:rowOff>34925</xdr:rowOff>
    </xdr:to>
    <xdr:pic>
      <xdr:nvPicPr>
        <xdr:cNvPr id="3" name="Picture 2">
          <a:extLst>
            <a:ext uri="{FF2B5EF4-FFF2-40B4-BE49-F238E27FC236}">
              <a16:creationId xmlns:a16="http://schemas.microsoft.com/office/drawing/2014/main" id="{80551C73-C894-4724-A4A3-4FB3B7F3BCD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124825"/>
          <a:ext cx="2378075" cy="17494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166</xdr:row>
      <xdr:rowOff>0</xdr:rowOff>
    </xdr:from>
    <xdr:to>
      <xdr:col>1</xdr:col>
      <xdr:colOff>2374900</xdr:colOff>
      <xdr:row>175</xdr:row>
      <xdr:rowOff>31750</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7000200"/>
          <a:ext cx="2374900" cy="1574800"/>
        </a:xfrm>
        <a:prstGeom prst="rect">
          <a:avLst/>
        </a:prstGeom>
      </xdr:spPr>
    </xdr:pic>
    <xdr:clientData/>
  </xdr:twoCellAnchor>
  <xdr:twoCellAnchor editAs="oneCell">
    <xdr:from>
      <xdr:col>1</xdr:col>
      <xdr:colOff>0</xdr:colOff>
      <xdr:row>180</xdr:row>
      <xdr:rowOff>0</xdr:rowOff>
    </xdr:from>
    <xdr:to>
      <xdr:col>1</xdr:col>
      <xdr:colOff>2374900</xdr:colOff>
      <xdr:row>189</xdr:row>
      <xdr:rowOff>31750</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941320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835A8C43-3108-47F8-B591-59CC78FA3E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378075" cy="1749425"/>
        </a:xfrm>
        <a:prstGeom prst="rect">
          <a:avLst/>
        </a:prstGeom>
      </xdr:spPr>
    </xdr:pic>
    <xdr:clientData/>
  </xdr:twoCellAnchor>
  <xdr:twoCellAnchor editAs="oneCell">
    <xdr:from>
      <xdr:col>1</xdr:col>
      <xdr:colOff>0</xdr:colOff>
      <xdr:row>39</xdr:row>
      <xdr:rowOff>0</xdr:rowOff>
    </xdr:from>
    <xdr:to>
      <xdr:col>1</xdr:col>
      <xdr:colOff>2378075</xdr:colOff>
      <xdr:row>48</xdr:row>
      <xdr:rowOff>34925</xdr:rowOff>
    </xdr:to>
    <xdr:pic>
      <xdr:nvPicPr>
        <xdr:cNvPr id="3" name="Picture 2">
          <a:extLst>
            <a:ext uri="{FF2B5EF4-FFF2-40B4-BE49-F238E27FC236}">
              <a16:creationId xmlns:a16="http://schemas.microsoft.com/office/drawing/2014/main" id="{9C7B1E71-D3C3-4AC4-9042-CB317482A8F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705725"/>
          <a:ext cx="2378075" cy="1749425"/>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145</xdr:row>
      <xdr:rowOff>0</xdr:rowOff>
    </xdr:from>
    <xdr:to>
      <xdr:col>1</xdr:col>
      <xdr:colOff>2378075</xdr:colOff>
      <xdr:row>154</xdr:row>
      <xdr:rowOff>34925</xdr:rowOff>
    </xdr:to>
    <xdr:pic>
      <xdr:nvPicPr>
        <xdr:cNvPr id="2" name="Picture 1">
          <a:extLst>
            <a:ext uri="{FF2B5EF4-FFF2-40B4-BE49-F238E27FC236}">
              <a16:creationId xmlns:a16="http://schemas.microsoft.com/office/drawing/2014/main" id="{57CD54DE-E9A4-4D02-A1C2-D1D2705572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8841700"/>
          <a:ext cx="2378075" cy="1749425"/>
        </a:xfrm>
        <a:prstGeom prst="rect">
          <a:avLst/>
        </a:prstGeom>
      </xdr:spPr>
    </xdr:pic>
    <xdr:clientData/>
  </xdr:twoCellAnchor>
  <xdr:twoCellAnchor editAs="oneCell">
    <xdr:from>
      <xdr:col>1</xdr:col>
      <xdr:colOff>111124</xdr:colOff>
      <xdr:row>158</xdr:row>
      <xdr:rowOff>47626</xdr:rowOff>
    </xdr:from>
    <xdr:to>
      <xdr:col>1</xdr:col>
      <xdr:colOff>2492374</xdr:colOff>
      <xdr:row>167</xdr:row>
      <xdr:rowOff>82551</xdr:rowOff>
    </xdr:to>
    <xdr:pic>
      <xdr:nvPicPr>
        <xdr:cNvPr id="3" name="Picture 2">
          <a:extLst>
            <a:ext uri="{FF2B5EF4-FFF2-40B4-BE49-F238E27FC236}">
              <a16:creationId xmlns:a16="http://schemas.microsoft.com/office/drawing/2014/main" id="{950B0E7C-50E4-4D1D-AAA9-B131DCF28B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9274" y="31384876"/>
          <a:ext cx="2381250" cy="1749425"/>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234</xdr:row>
      <xdr:rowOff>0</xdr:rowOff>
    </xdr:from>
    <xdr:to>
      <xdr:col>1</xdr:col>
      <xdr:colOff>2378075</xdr:colOff>
      <xdr:row>243</xdr:row>
      <xdr:rowOff>34925</xdr:rowOff>
    </xdr:to>
    <xdr:pic>
      <xdr:nvPicPr>
        <xdr:cNvPr id="2" name="Picture 1">
          <a:extLst>
            <a:ext uri="{FF2B5EF4-FFF2-40B4-BE49-F238E27FC236}">
              <a16:creationId xmlns:a16="http://schemas.microsoft.com/office/drawing/2014/main" id="{49AD5850-867C-4CED-A9C6-510BEDD2E65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5224700"/>
          <a:ext cx="2378075" cy="1749425"/>
        </a:xfrm>
        <a:prstGeom prst="rect">
          <a:avLst/>
        </a:prstGeom>
      </xdr:spPr>
    </xdr:pic>
    <xdr:clientData/>
  </xdr:twoCellAnchor>
  <xdr:twoCellAnchor editAs="oneCell">
    <xdr:from>
      <xdr:col>1</xdr:col>
      <xdr:colOff>0</xdr:colOff>
      <xdr:row>247</xdr:row>
      <xdr:rowOff>0</xdr:rowOff>
    </xdr:from>
    <xdr:to>
      <xdr:col>1</xdr:col>
      <xdr:colOff>2378075</xdr:colOff>
      <xdr:row>256</xdr:row>
      <xdr:rowOff>34925</xdr:rowOff>
    </xdr:to>
    <xdr:pic>
      <xdr:nvPicPr>
        <xdr:cNvPr id="3" name="Picture 2">
          <a:extLst>
            <a:ext uri="{FF2B5EF4-FFF2-40B4-BE49-F238E27FC236}">
              <a16:creationId xmlns:a16="http://schemas.microsoft.com/office/drawing/2014/main" id="{FA7F7C9A-C19F-4704-B6F5-00DDDA9FF97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47720250"/>
          <a:ext cx="2378075" cy="1749425"/>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12225F01-4946-4233-AD20-DECE8EE501D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573250"/>
          <a:ext cx="2378075" cy="1749425"/>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BC48BBD9-5CEB-404A-88D4-694EF86D1B6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68800"/>
          <a:ext cx="2378075" cy="1749425"/>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450</xdr:row>
      <xdr:rowOff>0</xdr:rowOff>
    </xdr:from>
    <xdr:to>
      <xdr:col>1</xdr:col>
      <xdr:colOff>2378075</xdr:colOff>
      <xdr:row>459</xdr:row>
      <xdr:rowOff>34925</xdr:rowOff>
    </xdr:to>
    <xdr:pic>
      <xdr:nvPicPr>
        <xdr:cNvPr id="2" name="Picture 1">
          <a:extLst>
            <a:ext uri="{FF2B5EF4-FFF2-40B4-BE49-F238E27FC236}">
              <a16:creationId xmlns:a16="http://schemas.microsoft.com/office/drawing/2014/main" id="{20F357C1-0A7C-473A-B03C-FD782484F6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6363175"/>
          <a:ext cx="2378075" cy="1749425"/>
        </a:xfrm>
        <a:prstGeom prst="rect">
          <a:avLst/>
        </a:prstGeom>
      </xdr:spPr>
    </xdr:pic>
    <xdr:clientData/>
  </xdr:twoCellAnchor>
  <xdr:twoCellAnchor editAs="oneCell">
    <xdr:from>
      <xdr:col>1</xdr:col>
      <xdr:colOff>0</xdr:colOff>
      <xdr:row>463</xdr:row>
      <xdr:rowOff>0</xdr:rowOff>
    </xdr:from>
    <xdr:to>
      <xdr:col>1</xdr:col>
      <xdr:colOff>2378075</xdr:colOff>
      <xdr:row>472</xdr:row>
      <xdr:rowOff>34925</xdr:rowOff>
    </xdr:to>
    <xdr:pic>
      <xdr:nvPicPr>
        <xdr:cNvPr id="3" name="Picture 2">
          <a:extLst>
            <a:ext uri="{FF2B5EF4-FFF2-40B4-BE49-F238E27FC236}">
              <a16:creationId xmlns:a16="http://schemas.microsoft.com/office/drawing/2014/main" id="{959D45E4-BD9A-48E8-B80B-C4653496129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8858725"/>
          <a:ext cx="2378075" cy="1749425"/>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2378075</xdr:colOff>
      <xdr:row>72</xdr:row>
      <xdr:rowOff>34925</xdr:rowOff>
    </xdr:to>
    <xdr:pic>
      <xdr:nvPicPr>
        <xdr:cNvPr id="2" name="Picture 1">
          <a:extLst>
            <a:ext uri="{FF2B5EF4-FFF2-40B4-BE49-F238E27FC236}">
              <a16:creationId xmlns:a16="http://schemas.microsoft.com/office/drawing/2014/main" id="{36F9720D-86C8-4A51-9239-A134D32CEC0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2268200"/>
          <a:ext cx="2378075" cy="1749425"/>
        </a:xfrm>
        <a:prstGeom prst="rect">
          <a:avLst/>
        </a:prstGeom>
      </xdr:spPr>
    </xdr:pic>
    <xdr:clientData/>
  </xdr:twoCellAnchor>
  <xdr:twoCellAnchor editAs="oneCell">
    <xdr:from>
      <xdr:col>1</xdr:col>
      <xdr:colOff>0</xdr:colOff>
      <xdr:row>77</xdr:row>
      <xdr:rowOff>0</xdr:rowOff>
    </xdr:from>
    <xdr:to>
      <xdr:col>1</xdr:col>
      <xdr:colOff>2378075</xdr:colOff>
      <xdr:row>86</xdr:row>
      <xdr:rowOff>34925</xdr:rowOff>
    </xdr:to>
    <xdr:pic>
      <xdr:nvPicPr>
        <xdr:cNvPr id="3" name="Picture 2">
          <a:extLst>
            <a:ext uri="{FF2B5EF4-FFF2-40B4-BE49-F238E27FC236}">
              <a16:creationId xmlns:a16="http://schemas.microsoft.com/office/drawing/2014/main" id="{C96EC478-051C-4F99-8BB7-D21135DC719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4954250"/>
          <a:ext cx="2378075" cy="1749425"/>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6AB1A520-080A-42CF-84F3-F87B8487FB7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306675"/>
          <a:ext cx="2378075" cy="1749425"/>
        </a:xfrm>
        <a:prstGeom prst="rect">
          <a:avLst/>
        </a:prstGeom>
      </xdr:spPr>
    </xdr:pic>
    <xdr:clientData/>
  </xdr:twoCellAnchor>
  <xdr:twoCellAnchor editAs="oneCell">
    <xdr:from>
      <xdr:col>1</xdr:col>
      <xdr:colOff>0</xdr:colOff>
      <xdr:row>87</xdr:row>
      <xdr:rowOff>0</xdr:rowOff>
    </xdr:from>
    <xdr:to>
      <xdr:col>1</xdr:col>
      <xdr:colOff>2378075</xdr:colOff>
      <xdr:row>96</xdr:row>
      <xdr:rowOff>34925</xdr:rowOff>
    </xdr:to>
    <xdr:pic>
      <xdr:nvPicPr>
        <xdr:cNvPr id="3" name="Picture 2">
          <a:extLst>
            <a:ext uri="{FF2B5EF4-FFF2-40B4-BE49-F238E27FC236}">
              <a16:creationId xmlns:a16="http://schemas.microsoft.com/office/drawing/2014/main" id="{7484282B-5F96-4C2B-A4B2-D301D71F6F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611725"/>
          <a:ext cx="2378075" cy="1749425"/>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2378075</xdr:colOff>
      <xdr:row>92</xdr:row>
      <xdr:rowOff>34925</xdr:rowOff>
    </xdr:to>
    <xdr:pic>
      <xdr:nvPicPr>
        <xdr:cNvPr id="2" name="Picture 1">
          <a:extLst>
            <a:ext uri="{FF2B5EF4-FFF2-40B4-BE49-F238E27FC236}">
              <a16:creationId xmlns:a16="http://schemas.microsoft.com/office/drawing/2014/main" id="{06A7AE70-4261-4AEB-B6C9-E578F9E366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640175"/>
          <a:ext cx="2378075" cy="1749425"/>
        </a:xfrm>
        <a:prstGeom prst="rect">
          <a:avLst/>
        </a:prstGeom>
      </xdr:spPr>
    </xdr:pic>
    <xdr:clientData/>
  </xdr:twoCellAnchor>
  <xdr:twoCellAnchor editAs="oneCell">
    <xdr:from>
      <xdr:col>1</xdr:col>
      <xdr:colOff>0</xdr:colOff>
      <xdr:row>96</xdr:row>
      <xdr:rowOff>0</xdr:rowOff>
    </xdr:from>
    <xdr:to>
      <xdr:col>1</xdr:col>
      <xdr:colOff>2378075</xdr:colOff>
      <xdr:row>105</xdr:row>
      <xdr:rowOff>34925</xdr:rowOff>
    </xdr:to>
    <xdr:pic>
      <xdr:nvPicPr>
        <xdr:cNvPr id="3" name="Picture 2">
          <a:extLst>
            <a:ext uri="{FF2B5EF4-FFF2-40B4-BE49-F238E27FC236}">
              <a16:creationId xmlns:a16="http://schemas.microsoft.com/office/drawing/2014/main" id="{9858E0F4-D8CB-4A2F-88C5-AF75926FEC0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135725"/>
          <a:ext cx="2378075" cy="1749425"/>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71</xdr:row>
      <xdr:rowOff>0</xdr:rowOff>
    </xdr:from>
    <xdr:to>
      <xdr:col>1</xdr:col>
      <xdr:colOff>2378075</xdr:colOff>
      <xdr:row>80</xdr:row>
      <xdr:rowOff>34925</xdr:rowOff>
    </xdr:to>
    <xdr:pic>
      <xdr:nvPicPr>
        <xdr:cNvPr id="2" name="Picture 1">
          <a:extLst>
            <a:ext uri="{FF2B5EF4-FFF2-40B4-BE49-F238E27FC236}">
              <a16:creationId xmlns:a16="http://schemas.microsoft.com/office/drawing/2014/main" id="{23E808F5-6DC9-499A-9E5C-5102A817FC6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3792200"/>
          <a:ext cx="2378075" cy="1749425"/>
        </a:xfrm>
        <a:prstGeom prst="rect">
          <a:avLst/>
        </a:prstGeom>
      </xdr:spPr>
    </xdr:pic>
    <xdr:clientData/>
  </xdr:twoCellAnchor>
  <xdr:twoCellAnchor editAs="oneCell">
    <xdr:from>
      <xdr:col>1</xdr:col>
      <xdr:colOff>0</xdr:colOff>
      <xdr:row>84</xdr:row>
      <xdr:rowOff>0</xdr:rowOff>
    </xdr:from>
    <xdr:to>
      <xdr:col>1</xdr:col>
      <xdr:colOff>2378075</xdr:colOff>
      <xdr:row>93</xdr:row>
      <xdr:rowOff>34925</xdr:rowOff>
    </xdr:to>
    <xdr:pic>
      <xdr:nvPicPr>
        <xdr:cNvPr id="3" name="Picture 2">
          <a:extLst>
            <a:ext uri="{FF2B5EF4-FFF2-40B4-BE49-F238E27FC236}">
              <a16:creationId xmlns:a16="http://schemas.microsoft.com/office/drawing/2014/main" id="{04AD48BB-92E4-4B11-889D-B861627941F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6287750"/>
          <a:ext cx="2378075" cy="1749425"/>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111</xdr:row>
      <xdr:rowOff>0</xdr:rowOff>
    </xdr:from>
    <xdr:to>
      <xdr:col>1</xdr:col>
      <xdr:colOff>2378075</xdr:colOff>
      <xdr:row>120</xdr:row>
      <xdr:rowOff>34925</xdr:rowOff>
    </xdr:to>
    <xdr:pic>
      <xdr:nvPicPr>
        <xdr:cNvPr id="2" name="Picture 1">
          <a:extLst>
            <a:ext uri="{FF2B5EF4-FFF2-40B4-BE49-F238E27FC236}">
              <a16:creationId xmlns:a16="http://schemas.microsoft.com/office/drawing/2014/main" id="{363570BF-FEE2-4984-96B1-427E5840373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1459825"/>
          <a:ext cx="2378075" cy="1749425"/>
        </a:xfrm>
        <a:prstGeom prst="rect">
          <a:avLst/>
        </a:prstGeom>
      </xdr:spPr>
    </xdr:pic>
    <xdr:clientData/>
  </xdr:twoCellAnchor>
  <xdr:twoCellAnchor editAs="oneCell">
    <xdr:from>
      <xdr:col>1</xdr:col>
      <xdr:colOff>0</xdr:colOff>
      <xdr:row>124</xdr:row>
      <xdr:rowOff>0</xdr:rowOff>
    </xdr:from>
    <xdr:to>
      <xdr:col>1</xdr:col>
      <xdr:colOff>2378075</xdr:colOff>
      <xdr:row>133</xdr:row>
      <xdr:rowOff>34925</xdr:rowOff>
    </xdr:to>
    <xdr:pic>
      <xdr:nvPicPr>
        <xdr:cNvPr id="3" name="Picture 2">
          <a:extLst>
            <a:ext uri="{FF2B5EF4-FFF2-40B4-BE49-F238E27FC236}">
              <a16:creationId xmlns:a16="http://schemas.microsoft.com/office/drawing/2014/main" id="{185DFF3E-3626-468B-8545-5556AE3F434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3955375"/>
          <a:ext cx="2378075" cy="1749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103</xdr:row>
      <xdr:rowOff>7938</xdr:rowOff>
    </xdr:from>
    <xdr:to>
      <xdr:col>1</xdr:col>
      <xdr:colOff>2378075</xdr:colOff>
      <xdr:row>112</xdr:row>
      <xdr:rowOff>42863</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6563" y="21947188"/>
          <a:ext cx="2378075" cy="1749425"/>
        </a:xfrm>
        <a:prstGeom prst="rect">
          <a:avLst/>
        </a:prstGeom>
      </xdr:spPr>
    </xdr:pic>
    <xdr:clientData/>
  </xdr:twoCellAnchor>
  <xdr:twoCellAnchor editAs="oneCell">
    <xdr:from>
      <xdr:col>1</xdr:col>
      <xdr:colOff>0</xdr:colOff>
      <xdr:row>117</xdr:row>
      <xdr:rowOff>0</xdr:rowOff>
    </xdr:from>
    <xdr:to>
      <xdr:col>1</xdr:col>
      <xdr:colOff>2374900</xdr:colOff>
      <xdr:row>126</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98345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71</xdr:row>
      <xdr:rowOff>0</xdr:rowOff>
    </xdr:from>
    <xdr:to>
      <xdr:col>1</xdr:col>
      <xdr:colOff>2378075</xdr:colOff>
      <xdr:row>80</xdr:row>
      <xdr:rowOff>34925</xdr:rowOff>
    </xdr:to>
    <xdr:pic>
      <xdr:nvPicPr>
        <xdr:cNvPr id="2" name="Picture 1">
          <a:extLst>
            <a:ext uri="{FF2B5EF4-FFF2-40B4-BE49-F238E27FC236}">
              <a16:creationId xmlns:a16="http://schemas.microsoft.com/office/drawing/2014/main" id="{D9FD5C9E-759B-4A53-93CA-886FB0CA494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544675"/>
          <a:ext cx="2378075" cy="1749425"/>
        </a:xfrm>
        <a:prstGeom prst="rect">
          <a:avLst/>
        </a:prstGeom>
      </xdr:spPr>
    </xdr:pic>
    <xdr:clientData/>
  </xdr:twoCellAnchor>
  <xdr:twoCellAnchor editAs="oneCell">
    <xdr:from>
      <xdr:col>1</xdr:col>
      <xdr:colOff>0</xdr:colOff>
      <xdr:row>84</xdr:row>
      <xdr:rowOff>0</xdr:rowOff>
    </xdr:from>
    <xdr:to>
      <xdr:col>1</xdr:col>
      <xdr:colOff>2378075</xdr:colOff>
      <xdr:row>93</xdr:row>
      <xdr:rowOff>34925</xdr:rowOff>
    </xdr:to>
    <xdr:pic>
      <xdr:nvPicPr>
        <xdr:cNvPr id="3" name="Picture 2">
          <a:extLst>
            <a:ext uri="{FF2B5EF4-FFF2-40B4-BE49-F238E27FC236}">
              <a16:creationId xmlns:a16="http://schemas.microsoft.com/office/drawing/2014/main" id="{A3745045-EE7A-40F6-9EA7-AC16ED11755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78075" cy="1749425"/>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5FE4D9D5-55E7-423D-BD58-DD8F45531A8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354175"/>
          <a:ext cx="2378075" cy="1749425"/>
        </a:xfrm>
        <a:prstGeom prst="rect">
          <a:avLst/>
        </a:prstGeom>
      </xdr:spPr>
    </xdr:pic>
    <xdr:clientData/>
  </xdr:twoCellAnchor>
  <xdr:twoCellAnchor editAs="oneCell">
    <xdr:from>
      <xdr:col>1</xdr:col>
      <xdr:colOff>0</xdr:colOff>
      <xdr:row>87</xdr:row>
      <xdr:rowOff>0</xdr:rowOff>
    </xdr:from>
    <xdr:to>
      <xdr:col>1</xdr:col>
      <xdr:colOff>2378075</xdr:colOff>
      <xdr:row>96</xdr:row>
      <xdr:rowOff>34925</xdr:rowOff>
    </xdr:to>
    <xdr:pic>
      <xdr:nvPicPr>
        <xdr:cNvPr id="3" name="Picture 2">
          <a:extLst>
            <a:ext uri="{FF2B5EF4-FFF2-40B4-BE49-F238E27FC236}">
              <a16:creationId xmlns:a16="http://schemas.microsoft.com/office/drawing/2014/main" id="{B3885445-B944-4A9D-9AB3-44145E108AC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6849725"/>
          <a:ext cx="2378075" cy="1749425"/>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6114CDF9-5942-4194-A41A-D28CAB9C3C0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116175"/>
          <a:ext cx="2378075" cy="1749425"/>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0026917C-CD3F-48DF-A56C-22E29A02C20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611725"/>
          <a:ext cx="2378075" cy="1749425"/>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E9FE5AA5-9641-415D-9ED8-5D5D456A7F3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362825"/>
          <a:ext cx="2378075" cy="1749425"/>
        </a:xfrm>
        <a:prstGeom prst="rect">
          <a:avLst/>
        </a:prstGeom>
      </xdr:spPr>
    </xdr:pic>
    <xdr:clientData/>
  </xdr:twoCellAnchor>
  <xdr:twoCellAnchor editAs="oneCell">
    <xdr:from>
      <xdr:col>1</xdr:col>
      <xdr:colOff>0</xdr:colOff>
      <xdr:row>49</xdr:row>
      <xdr:rowOff>0</xdr:rowOff>
    </xdr:from>
    <xdr:to>
      <xdr:col>1</xdr:col>
      <xdr:colOff>2378075</xdr:colOff>
      <xdr:row>58</xdr:row>
      <xdr:rowOff>34925</xdr:rowOff>
    </xdr:to>
    <xdr:pic>
      <xdr:nvPicPr>
        <xdr:cNvPr id="3" name="Picture 2">
          <a:extLst>
            <a:ext uri="{FF2B5EF4-FFF2-40B4-BE49-F238E27FC236}">
              <a16:creationId xmlns:a16="http://schemas.microsoft.com/office/drawing/2014/main" id="{A28EE58B-0DE5-48D2-BFFA-BEE7FC4D569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667875"/>
          <a:ext cx="2378075" cy="1749425"/>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ED0CA01F-A12D-4934-957B-DE833DD148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116175"/>
          <a:ext cx="2378075" cy="1749425"/>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45648A7B-85DE-4FCF-8393-B2B577C9657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611725"/>
          <a:ext cx="2378075" cy="1749425"/>
        </a:xfrm>
        <a:prstGeom prst="rect">
          <a:avLst/>
        </a:prstGeom>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1</xdr:col>
      <xdr:colOff>0</xdr:colOff>
      <xdr:row>22</xdr:row>
      <xdr:rowOff>0</xdr:rowOff>
    </xdr:from>
    <xdr:to>
      <xdr:col>2</xdr:col>
      <xdr:colOff>3175</xdr:colOff>
      <xdr:row>31</xdr:row>
      <xdr:rowOff>15875</xdr:rowOff>
    </xdr:to>
    <xdr:pic>
      <xdr:nvPicPr>
        <xdr:cNvPr id="2" name="Picture 1">
          <a:extLst>
            <a:ext uri="{FF2B5EF4-FFF2-40B4-BE49-F238E27FC236}">
              <a16:creationId xmlns:a16="http://schemas.microsoft.com/office/drawing/2014/main" id="{915D7557-7BCF-42F8-A3E8-D8512879987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676775"/>
          <a:ext cx="2122488" cy="1730375"/>
        </a:xfrm>
        <a:prstGeom prst="rect">
          <a:avLst/>
        </a:prstGeom>
      </xdr:spPr>
    </xdr:pic>
    <xdr:clientData/>
  </xdr:twoCellAnchor>
  <xdr:twoCellAnchor editAs="oneCell">
    <xdr:from>
      <xdr:col>1</xdr:col>
      <xdr:colOff>0</xdr:colOff>
      <xdr:row>36</xdr:row>
      <xdr:rowOff>0</xdr:rowOff>
    </xdr:from>
    <xdr:to>
      <xdr:col>2</xdr:col>
      <xdr:colOff>71437</xdr:colOff>
      <xdr:row>45</xdr:row>
      <xdr:rowOff>34925</xdr:rowOff>
    </xdr:to>
    <xdr:pic>
      <xdr:nvPicPr>
        <xdr:cNvPr id="3" name="Picture 2">
          <a:extLst>
            <a:ext uri="{FF2B5EF4-FFF2-40B4-BE49-F238E27FC236}">
              <a16:creationId xmlns:a16="http://schemas.microsoft.com/office/drawing/2014/main" id="{88FFF9C7-CA44-4550-ADF9-810DD66629B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362825"/>
          <a:ext cx="2195512" cy="1749425"/>
        </a:xfrm>
        <a:prstGeom prst="rect">
          <a:avLst/>
        </a:prstGeom>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9FC800B7-CBE3-480F-AC2D-24CD1D672B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305675"/>
          <a:ext cx="2378075" cy="1749425"/>
        </a:xfrm>
        <a:prstGeom prst="rect">
          <a:avLst/>
        </a:prstGeom>
      </xdr:spPr>
    </xdr:pic>
    <xdr:clientData/>
  </xdr:twoCellAnchor>
  <xdr:twoCellAnchor editAs="oneCell">
    <xdr:from>
      <xdr:col>1</xdr:col>
      <xdr:colOff>0</xdr:colOff>
      <xdr:row>50</xdr:row>
      <xdr:rowOff>0</xdr:rowOff>
    </xdr:from>
    <xdr:to>
      <xdr:col>1</xdr:col>
      <xdr:colOff>2378075</xdr:colOff>
      <xdr:row>59</xdr:row>
      <xdr:rowOff>34925</xdr:rowOff>
    </xdr:to>
    <xdr:pic>
      <xdr:nvPicPr>
        <xdr:cNvPr id="3" name="Picture 2">
          <a:extLst>
            <a:ext uri="{FF2B5EF4-FFF2-40B4-BE49-F238E27FC236}">
              <a16:creationId xmlns:a16="http://schemas.microsoft.com/office/drawing/2014/main" id="{F0428637-1360-48C0-817E-694EF31881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378075" cy="1749425"/>
        </a:xfrm>
        <a:prstGeom prst="rect">
          <a:avLst/>
        </a:prstGeom>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2</xdr:col>
      <xdr:colOff>0</xdr:colOff>
      <xdr:row>43</xdr:row>
      <xdr:rowOff>34925</xdr:rowOff>
    </xdr:to>
    <xdr:pic>
      <xdr:nvPicPr>
        <xdr:cNvPr id="2" name="Picture 1">
          <a:extLst>
            <a:ext uri="{FF2B5EF4-FFF2-40B4-BE49-F238E27FC236}">
              <a16:creationId xmlns:a16="http://schemas.microsoft.com/office/drawing/2014/main" id="{3F1863DB-3B5C-4594-8B67-8669C62941E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295525" cy="1749425"/>
        </a:xfrm>
        <a:prstGeom prst="rect">
          <a:avLst/>
        </a:prstGeom>
      </xdr:spPr>
    </xdr:pic>
    <xdr:clientData/>
  </xdr:twoCellAnchor>
  <xdr:twoCellAnchor editAs="oneCell">
    <xdr:from>
      <xdr:col>0</xdr:col>
      <xdr:colOff>404812</xdr:colOff>
      <xdr:row>21</xdr:row>
      <xdr:rowOff>150812</xdr:rowOff>
    </xdr:from>
    <xdr:to>
      <xdr:col>2</xdr:col>
      <xdr:colOff>1587</xdr:colOff>
      <xdr:row>31</xdr:row>
      <xdr:rowOff>11112</xdr:rowOff>
    </xdr:to>
    <xdr:pic>
      <xdr:nvPicPr>
        <xdr:cNvPr id="3" name="Picture 2">
          <a:extLst>
            <a:ext uri="{FF2B5EF4-FFF2-40B4-BE49-F238E27FC236}">
              <a16:creationId xmlns:a16="http://schemas.microsoft.com/office/drawing/2014/main" id="{465C5B7C-AC68-4B4B-A8AC-0624D670D5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4812" y="4389437"/>
          <a:ext cx="2330450" cy="1765300"/>
        </a:xfrm>
        <a:prstGeom prst="rect">
          <a:avLst/>
        </a:prstGeom>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C9342159-8B31-4975-BC75-5F10F1D977E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65F20EBE-9EFA-45EF-B029-8D8DAA3BA4A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378075" cy="1749425"/>
        </a:xfrm>
        <a:prstGeom prst="rect">
          <a:avLst/>
        </a:prstGeom>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6DC82FA8-7C51-4903-A71A-8699FBA8675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378075" cy="1749425"/>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AA74EA02-1156-4A33-8537-C90FC22CF4A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849225"/>
          <a:ext cx="2378075" cy="17494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1</xdr:col>
      <xdr:colOff>2378075</xdr:colOff>
      <xdr:row>57</xdr:row>
      <xdr:rowOff>34925</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655050"/>
          <a:ext cx="2374900" cy="1574800"/>
        </a:xfrm>
        <a:prstGeom prst="rect">
          <a:avLst/>
        </a:prstGeom>
      </xdr:spPr>
    </xdr:pic>
    <xdr:clientData/>
  </xdr:twoCellAnchor>
  <xdr:twoCellAnchor editAs="oneCell">
    <xdr:from>
      <xdr:col>1</xdr:col>
      <xdr:colOff>0</xdr:colOff>
      <xdr:row>61</xdr:row>
      <xdr:rowOff>0</xdr:rowOff>
    </xdr:from>
    <xdr:to>
      <xdr:col>1</xdr:col>
      <xdr:colOff>2378075</xdr:colOff>
      <xdr:row>70</xdr:row>
      <xdr:rowOff>34925</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068050"/>
          <a:ext cx="2374900" cy="1574800"/>
        </a:xfrm>
        <a:prstGeom prst="rect">
          <a:avLst/>
        </a:prstGeom>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8CAC99C7-06B8-4AAD-896C-21EB909DEB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877175"/>
          <a:ext cx="2378075" cy="1749425"/>
        </a:xfrm>
        <a:prstGeom prst="rect">
          <a:avLst/>
        </a:prstGeom>
      </xdr:spPr>
    </xdr:pic>
    <xdr:clientData/>
  </xdr:twoCellAnchor>
  <xdr:twoCellAnchor editAs="oneCell">
    <xdr:from>
      <xdr:col>1</xdr:col>
      <xdr:colOff>0</xdr:colOff>
      <xdr:row>49</xdr:row>
      <xdr:rowOff>0</xdr:rowOff>
    </xdr:from>
    <xdr:to>
      <xdr:col>1</xdr:col>
      <xdr:colOff>2378075</xdr:colOff>
      <xdr:row>58</xdr:row>
      <xdr:rowOff>34925</xdr:rowOff>
    </xdr:to>
    <xdr:pic>
      <xdr:nvPicPr>
        <xdr:cNvPr id="3" name="Picture 2">
          <a:extLst>
            <a:ext uri="{FF2B5EF4-FFF2-40B4-BE49-F238E27FC236}">
              <a16:creationId xmlns:a16="http://schemas.microsoft.com/office/drawing/2014/main" id="{593C675A-8461-4202-BF0C-4DDC0A3882D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182225"/>
          <a:ext cx="2378075" cy="1749425"/>
        </a:xfrm>
        <a:prstGeom prst="rect">
          <a:avLst/>
        </a:prstGeom>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2270042-0EF7-412B-84A5-D0545D84CA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D3780ED1-22BD-4694-BA0B-EB1B0485831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378075" cy="1749425"/>
        </a:xfrm>
        <a:prstGeom prst="rect">
          <a:avLst/>
        </a:prstGeom>
      </xdr:spPr>
    </xdr:pic>
    <xdr:clientData/>
  </xdr:twoCellAnchor>
</xdr:wsDr>
</file>

<file path=xl/drawings/drawing62.xml><?xml version="1.0" encoding="utf-8"?>
<xdr:wsDr xmlns:xdr="http://schemas.openxmlformats.org/drawingml/2006/spreadsheetDrawing" xmlns:a="http://schemas.openxmlformats.org/drawingml/2006/main">
  <xdr:twoCellAnchor editAs="oneCell">
    <xdr:from>
      <xdr:col>1</xdr:col>
      <xdr:colOff>0</xdr:colOff>
      <xdr:row>135</xdr:row>
      <xdr:rowOff>0</xdr:rowOff>
    </xdr:from>
    <xdr:to>
      <xdr:col>1</xdr:col>
      <xdr:colOff>2378075</xdr:colOff>
      <xdr:row>144</xdr:row>
      <xdr:rowOff>34925</xdr:rowOff>
    </xdr:to>
    <xdr:pic>
      <xdr:nvPicPr>
        <xdr:cNvPr id="2" name="Picture 1">
          <a:extLst>
            <a:ext uri="{FF2B5EF4-FFF2-40B4-BE49-F238E27FC236}">
              <a16:creationId xmlns:a16="http://schemas.microsoft.com/office/drawing/2014/main" id="{75073572-4C89-4359-98EB-2354185126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6660475"/>
          <a:ext cx="2378075" cy="1749425"/>
        </a:xfrm>
        <a:prstGeom prst="rect">
          <a:avLst/>
        </a:prstGeom>
      </xdr:spPr>
    </xdr:pic>
    <xdr:clientData/>
  </xdr:twoCellAnchor>
  <xdr:twoCellAnchor editAs="oneCell">
    <xdr:from>
      <xdr:col>1</xdr:col>
      <xdr:colOff>0</xdr:colOff>
      <xdr:row>147</xdr:row>
      <xdr:rowOff>0</xdr:rowOff>
    </xdr:from>
    <xdr:to>
      <xdr:col>1</xdr:col>
      <xdr:colOff>2378075</xdr:colOff>
      <xdr:row>156</xdr:row>
      <xdr:rowOff>34925</xdr:rowOff>
    </xdr:to>
    <xdr:pic>
      <xdr:nvPicPr>
        <xdr:cNvPr id="3" name="Picture 2">
          <a:extLst>
            <a:ext uri="{FF2B5EF4-FFF2-40B4-BE49-F238E27FC236}">
              <a16:creationId xmlns:a16="http://schemas.microsoft.com/office/drawing/2014/main" id="{CEC4F309-4B23-4E9D-9FA6-A8DB07EB782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9194125"/>
          <a:ext cx="2378075" cy="1749425"/>
        </a:xfrm>
        <a:prstGeom prst="rect">
          <a:avLst/>
        </a:prstGeom>
      </xdr:spPr>
    </xdr:pic>
    <xdr:clientData/>
  </xdr:twoCellAnchor>
</xdr:wsDr>
</file>

<file path=xl/drawings/drawing63.xml><?xml version="1.0" encoding="utf-8"?>
<xdr:wsDr xmlns:xdr="http://schemas.openxmlformats.org/drawingml/2006/spreadsheetDrawing" xmlns:a="http://schemas.openxmlformats.org/drawingml/2006/main">
  <xdr:twoCellAnchor editAs="oneCell">
    <xdr:from>
      <xdr:col>0</xdr:col>
      <xdr:colOff>404812</xdr:colOff>
      <xdr:row>37</xdr:row>
      <xdr:rowOff>47625</xdr:rowOff>
    </xdr:from>
    <xdr:to>
      <xdr:col>2</xdr:col>
      <xdr:colOff>93662</xdr:colOff>
      <xdr:row>46</xdr:row>
      <xdr:rowOff>82550</xdr:rowOff>
    </xdr:to>
    <xdr:pic>
      <xdr:nvPicPr>
        <xdr:cNvPr id="2" name="Picture 1">
          <a:extLst>
            <a:ext uri="{FF2B5EF4-FFF2-40B4-BE49-F238E27FC236}">
              <a16:creationId xmlns:a16="http://schemas.microsoft.com/office/drawing/2014/main" id="{092DD990-51B6-4890-A0DD-47AAABD9FA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4812" y="7372350"/>
          <a:ext cx="2251075" cy="1749425"/>
        </a:xfrm>
        <a:prstGeom prst="rect">
          <a:avLst/>
        </a:prstGeom>
      </xdr:spPr>
    </xdr:pic>
    <xdr:clientData/>
  </xdr:twoCellAnchor>
  <xdr:twoCellAnchor editAs="oneCell">
    <xdr:from>
      <xdr:col>1</xdr:col>
      <xdr:colOff>0</xdr:colOff>
      <xdr:row>24</xdr:row>
      <xdr:rowOff>0</xdr:rowOff>
    </xdr:from>
    <xdr:to>
      <xdr:col>2</xdr:col>
      <xdr:colOff>155575</xdr:colOff>
      <xdr:row>33</xdr:row>
      <xdr:rowOff>34925</xdr:rowOff>
    </xdr:to>
    <xdr:pic>
      <xdr:nvPicPr>
        <xdr:cNvPr id="3" name="Picture 2">
          <a:extLst>
            <a:ext uri="{FF2B5EF4-FFF2-40B4-BE49-F238E27FC236}">
              <a16:creationId xmlns:a16="http://schemas.microsoft.com/office/drawing/2014/main" id="{B4678930-CC4D-48C1-8EF1-DAE2261C501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4829175"/>
          <a:ext cx="2279650" cy="1749425"/>
        </a:xfrm>
        <a:prstGeom prst="rect">
          <a:avLst/>
        </a:prstGeom>
      </xdr:spPr>
    </xdr:pic>
    <xdr:clientData/>
  </xdr:twoCellAnchor>
</xdr:wsDr>
</file>

<file path=xl/drawings/drawing64.xml><?xml version="1.0" encoding="utf-8"?>
<xdr:wsDr xmlns:xdr="http://schemas.openxmlformats.org/drawingml/2006/spreadsheetDrawing" xmlns:a="http://schemas.openxmlformats.org/drawingml/2006/main">
  <xdr:twoCellAnchor editAs="oneCell">
    <xdr:from>
      <xdr:col>1</xdr:col>
      <xdr:colOff>0</xdr:colOff>
      <xdr:row>51</xdr:row>
      <xdr:rowOff>0</xdr:rowOff>
    </xdr:from>
    <xdr:to>
      <xdr:col>1</xdr:col>
      <xdr:colOff>2378075</xdr:colOff>
      <xdr:row>60</xdr:row>
      <xdr:rowOff>34925</xdr:rowOff>
    </xdr:to>
    <xdr:pic>
      <xdr:nvPicPr>
        <xdr:cNvPr id="2" name="Picture 1">
          <a:extLst>
            <a:ext uri="{FF2B5EF4-FFF2-40B4-BE49-F238E27FC236}">
              <a16:creationId xmlns:a16="http://schemas.microsoft.com/office/drawing/2014/main" id="{4513FDD4-FFC9-48A9-8F86-99975E3E8D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9972675"/>
          <a:ext cx="2378075" cy="1749425"/>
        </a:xfrm>
        <a:prstGeom prst="rect">
          <a:avLst/>
        </a:prstGeom>
      </xdr:spPr>
    </xdr:pic>
    <xdr:clientData/>
  </xdr:twoCellAnchor>
  <xdr:twoCellAnchor editAs="oneCell">
    <xdr:from>
      <xdr:col>1</xdr:col>
      <xdr:colOff>0</xdr:colOff>
      <xdr:row>63</xdr:row>
      <xdr:rowOff>0</xdr:rowOff>
    </xdr:from>
    <xdr:to>
      <xdr:col>1</xdr:col>
      <xdr:colOff>2378075</xdr:colOff>
      <xdr:row>72</xdr:row>
      <xdr:rowOff>34925</xdr:rowOff>
    </xdr:to>
    <xdr:pic>
      <xdr:nvPicPr>
        <xdr:cNvPr id="3" name="Picture 2">
          <a:extLst>
            <a:ext uri="{FF2B5EF4-FFF2-40B4-BE49-F238E27FC236}">
              <a16:creationId xmlns:a16="http://schemas.microsoft.com/office/drawing/2014/main" id="{D847F8D3-7D9A-42D1-BCDD-B5F405384BC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277725"/>
          <a:ext cx="2378075" cy="1749425"/>
        </a:xfrm>
        <a:prstGeom prst="rect">
          <a:avLst/>
        </a:prstGeom>
      </xdr:spPr>
    </xdr:pic>
    <xdr:clientData/>
  </xdr:twoCellAnchor>
</xdr:wsDr>
</file>

<file path=xl/drawings/drawing65.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BE5A0695-5257-4E43-9EB3-F025C6E7915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354175"/>
          <a:ext cx="2378075" cy="1749425"/>
        </a:xfrm>
        <a:prstGeom prst="rect">
          <a:avLst/>
        </a:prstGeom>
      </xdr:spPr>
    </xdr:pic>
    <xdr:clientData/>
  </xdr:twoCellAnchor>
  <xdr:twoCellAnchor editAs="oneCell">
    <xdr:from>
      <xdr:col>1</xdr:col>
      <xdr:colOff>0</xdr:colOff>
      <xdr:row>86</xdr:row>
      <xdr:rowOff>0</xdr:rowOff>
    </xdr:from>
    <xdr:to>
      <xdr:col>1</xdr:col>
      <xdr:colOff>2378075</xdr:colOff>
      <xdr:row>95</xdr:row>
      <xdr:rowOff>34925</xdr:rowOff>
    </xdr:to>
    <xdr:pic>
      <xdr:nvPicPr>
        <xdr:cNvPr id="3" name="Picture 2">
          <a:extLst>
            <a:ext uri="{FF2B5EF4-FFF2-40B4-BE49-F238E27FC236}">
              <a16:creationId xmlns:a16="http://schemas.microsoft.com/office/drawing/2014/main" id="{EFE9506E-F96A-4F3A-91FF-0BAFAEC1FE7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6659225"/>
          <a:ext cx="2378075" cy="1749425"/>
        </a:xfrm>
        <a:prstGeom prst="rect">
          <a:avLst/>
        </a:prstGeom>
      </xdr:spPr>
    </xdr:pic>
    <xdr:clientData/>
  </xdr:twoCellAnchor>
</xdr:wsDr>
</file>

<file path=xl/drawings/drawing66.xml><?xml version="1.0" encoding="utf-8"?>
<xdr:wsDr xmlns:xdr="http://schemas.openxmlformats.org/drawingml/2006/spreadsheetDrawing" xmlns:a="http://schemas.openxmlformats.org/drawingml/2006/main">
  <xdr:twoCellAnchor editAs="oneCell">
    <xdr:from>
      <xdr:col>1</xdr:col>
      <xdr:colOff>0</xdr:colOff>
      <xdr:row>90</xdr:row>
      <xdr:rowOff>0</xdr:rowOff>
    </xdr:from>
    <xdr:to>
      <xdr:col>1</xdr:col>
      <xdr:colOff>2378075</xdr:colOff>
      <xdr:row>99</xdr:row>
      <xdr:rowOff>34925</xdr:rowOff>
    </xdr:to>
    <xdr:pic>
      <xdr:nvPicPr>
        <xdr:cNvPr id="2" name="Picture 1">
          <a:extLst>
            <a:ext uri="{FF2B5EF4-FFF2-40B4-BE49-F238E27FC236}">
              <a16:creationId xmlns:a16="http://schemas.microsoft.com/office/drawing/2014/main" id="{D6106783-200A-4382-9A39-5E31A3BC221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7402175"/>
          <a:ext cx="2378075" cy="1749425"/>
        </a:xfrm>
        <a:prstGeom prst="rect">
          <a:avLst/>
        </a:prstGeom>
      </xdr:spPr>
    </xdr:pic>
    <xdr:clientData/>
  </xdr:twoCellAnchor>
  <xdr:twoCellAnchor editAs="oneCell">
    <xdr:from>
      <xdr:col>1</xdr:col>
      <xdr:colOff>0</xdr:colOff>
      <xdr:row>102</xdr:row>
      <xdr:rowOff>0</xdr:rowOff>
    </xdr:from>
    <xdr:to>
      <xdr:col>1</xdr:col>
      <xdr:colOff>2378075</xdr:colOff>
      <xdr:row>111</xdr:row>
      <xdr:rowOff>34925</xdr:rowOff>
    </xdr:to>
    <xdr:pic>
      <xdr:nvPicPr>
        <xdr:cNvPr id="3" name="Picture 2">
          <a:extLst>
            <a:ext uri="{FF2B5EF4-FFF2-40B4-BE49-F238E27FC236}">
              <a16:creationId xmlns:a16="http://schemas.microsoft.com/office/drawing/2014/main" id="{144571B6-859F-4F9A-BC64-0CF56DF794C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707225"/>
          <a:ext cx="2378075" cy="1749425"/>
        </a:xfrm>
        <a:prstGeom prst="rect">
          <a:avLst/>
        </a:prstGeom>
      </xdr:spPr>
    </xdr:pic>
    <xdr:clientData/>
  </xdr:twoCellAnchor>
</xdr:wsDr>
</file>

<file path=xl/drawings/drawing67.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34925</xdr:rowOff>
    </xdr:to>
    <xdr:pic>
      <xdr:nvPicPr>
        <xdr:cNvPr id="2" name="Picture 1">
          <a:extLst>
            <a:ext uri="{FF2B5EF4-FFF2-40B4-BE49-F238E27FC236}">
              <a16:creationId xmlns:a16="http://schemas.microsoft.com/office/drawing/2014/main" id="{E1982602-C5EB-4E6B-AC97-3A550A0E24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639175"/>
          <a:ext cx="2378075" cy="1749425"/>
        </a:xfrm>
        <a:prstGeom prst="rect">
          <a:avLst/>
        </a:prstGeom>
      </xdr:spPr>
    </xdr:pic>
    <xdr:clientData/>
  </xdr:twoCellAnchor>
  <xdr:twoCellAnchor editAs="oneCell">
    <xdr:from>
      <xdr:col>1</xdr:col>
      <xdr:colOff>0</xdr:colOff>
      <xdr:row>56</xdr:row>
      <xdr:rowOff>0</xdr:rowOff>
    </xdr:from>
    <xdr:to>
      <xdr:col>1</xdr:col>
      <xdr:colOff>2378075</xdr:colOff>
      <xdr:row>65</xdr:row>
      <xdr:rowOff>34925</xdr:rowOff>
    </xdr:to>
    <xdr:pic>
      <xdr:nvPicPr>
        <xdr:cNvPr id="3" name="Picture 2">
          <a:extLst>
            <a:ext uri="{FF2B5EF4-FFF2-40B4-BE49-F238E27FC236}">
              <a16:creationId xmlns:a16="http://schemas.microsoft.com/office/drawing/2014/main" id="{C2FC238A-FD29-4DCD-9340-CD77E9ABC15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944225"/>
          <a:ext cx="2378075" cy="1749425"/>
        </a:xfrm>
        <a:prstGeom prst="rect">
          <a:avLst/>
        </a:prstGeom>
      </xdr:spPr>
    </xdr:pic>
    <xdr:clientData/>
  </xdr:twoCellAnchor>
</xdr:wsDr>
</file>

<file path=xl/drawings/drawing68.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2378075</xdr:colOff>
      <xdr:row>45</xdr:row>
      <xdr:rowOff>34925</xdr:rowOff>
    </xdr:to>
    <xdr:pic>
      <xdr:nvPicPr>
        <xdr:cNvPr id="2" name="Picture 1">
          <a:extLst>
            <a:ext uri="{FF2B5EF4-FFF2-40B4-BE49-F238E27FC236}">
              <a16:creationId xmlns:a16="http://schemas.microsoft.com/office/drawing/2014/main" id="{CB6235D6-0E5A-4EBD-88AA-4108122A80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115175"/>
          <a:ext cx="2378075" cy="1749425"/>
        </a:xfrm>
        <a:prstGeom prst="rect">
          <a:avLst/>
        </a:prstGeom>
      </xdr:spPr>
    </xdr:pic>
    <xdr:clientData/>
  </xdr:twoCellAnchor>
  <xdr:twoCellAnchor editAs="oneCell">
    <xdr:from>
      <xdr:col>1</xdr:col>
      <xdr:colOff>0</xdr:colOff>
      <xdr:row>48</xdr:row>
      <xdr:rowOff>0</xdr:rowOff>
    </xdr:from>
    <xdr:to>
      <xdr:col>1</xdr:col>
      <xdr:colOff>2378075</xdr:colOff>
      <xdr:row>57</xdr:row>
      <xdr:rowOff>34925</xdr:rowOff>
    </xdr:to>
    <xdr:pic>
      <xdr:nvPicPr>
        <xdr:cNvPr id="3" name="Picture 2">
          <a:extLst>
            <a:ext uri="{FF2B5EF4-FFF2-40B4-BE49-F238E27FC236}">
              <a16:creationId xmlns:a16="http://schemas.microsoft.com/office/drawing/2014/main" id="{1EAD79D2-C988-4DA8-9CE8-713D8F72BFC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420225"/>
          <a:ext cx="2378075" cy="1749425"/>
        </a:xfrm>
        <a:prstGeom prst="rect">
          <a:avLst/>
        </a:prstGeom>
      </xdr:spPr>
    </xdr:pic>
    <xdr:clientData/>
  </xdr:twoCellAnchor>
</xdr:wsDr>
</file>

<file path=xl/drawings/drawing69.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1F0252BB-4DB0-48CD-AAAB-B6B522D656F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CAE87192-5426-4E22-A7F4-808FEDF85B0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378075" cy="1749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2378075</xdr:colOff>
      <xdr:row>67</xdr:row>
      <xdr:rowOff>34925</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683750"/>
          <a:ext cx="2374900" cy="1574800"/>
        </a:xfrm>
        <a:prstGeom prst="rect">
          <a:avLst/>
        </a:prstGeom>
      </xdr:spPr>
    </xdr:pic>
    <xdr:clientData/>
  </xdr:twoCellAnchor>
  <xdr:twoCellAnchor editAs="oneCell">
    <xdr:from>
      <xdr:col>1</xdr:col>
      <xdr:colOff>0</xdr:colOff>
      <xdr:row>71</xdr:row>
      <xdr:rowOff>0</xdr:rowOff>
    </xdr:from>
    <xdr:to>
      <xdr:col>1</xdr:col>
      <xdr:colOff>2378075</xdr:colOff>
      <xdr:row>80</xdr:row>
      <xdr:rowOff>34925</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096750"/>
          <a:ext cx="2374900" cy="1574800"/>
        </a:xfrm>
        <a:prstGeom prst="rect">
          <a:avLst/>
        </a:prstGeom>
      </xdr:spPr>
    </xdr:pic>
    <xdr:clientData/>
  </xdr:twoCellAnchor>
</xdr:wsDr>
</file>

<file path=xl/drawings/drawing70.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48825862-EC95-449C-B22F-1320CD4EFC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B00C0B-A727-4EA0-995E-4479A5890F3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378075" cy="1749425"/>
        </a:xfrm>
        <a:prstGeom prst="rect">
          <a:avLst/>
        </a:prstGeom>
      </xdr:spPr>
    </xdr:pic>
    <xdr:clientData/>
  </xdr:twoCellAnchor>
</xdr:wsDr>
</file>

<file path=xl/drawings/drawing71.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2378075</xdr:colOff>
      <xdr:row>89</xdr:row>
      <xdr:rowOff>34925</xdr:rowOff>
    </xdr:to>
    <xdr:pic>
      <xdr:nvPicPr>
        <xdr:cNvPr id="2" name="Picture 1">
          <a:extLst>
            <a:ext uri="{FF2B5EF4-FFF2-40B4-BE49-F238E27FC236}">
              <a16:creationId xmlns:a16="http://schemas.microsoft.com/office/drawing/2014/main" id="{1AD16D54-2329-476E-948B-4F1DE50A8D5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306675"/>
          <a:ext cx="2378075" cy="1749425"/>
        </a:xfrm>
        <a:prstGeom prst="rect">
          <a:avLst/>
        </a:prstGeom>
      </xdr:spPr>
    </xdr:pic>
    <xdr:clientData/>
  </xdr:twoCellAnchor>
  <xdr:twoCellAnchor editAs="oneCell">
    <xdr:from>
      <xdr:col>1</xdr:col>
      <xdr:colOff>0</xdr:colOff>
      <xdr:row>93</xdr:row>
      <xdr:rowOff>0</xdr:rowOff>
    </xdr:from>
    <xdr:to>
      <xdr:col>1</xdr:col>
      <xdr:colOff>2378075</xdr:colOff>
      <xdr:row>102</xdr:row>
      <xdr:rowOff>34925</xdr:rowOff>
    </xdr:to>
    <xdr:pic>
      <xdr:nvPicPr>
        <xdr:cNvPr id="3" name="Picture 2">
          <a:extLst>
            <a:ext uri="{FF2B5EF4-FFF2-40B4-BE49-F238E27FC236}">
              <a16:creationId xmlns:a16="http://schemas.microsoft.com/office/drawing/2014/main" id="{7F91079F-C925-40CC-AF45-5223E6F49F9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802225"/>
          <a:ext cx="2378075" cy="1749425"/>
        </a:xfrm>
        <a:prstGeom prst="rect">
          <a:avLst/>
        </a:prstGeom>
      </xdr:spPr>
    </xdr:pic>
    <xdr:clientData/>
  </xdr:twoCellAnchor>
</xdr:wsDr>
</file>

<file path=xl/drawings/drawing72.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FD6B205A-B3EE-47A3-AE5B-F3D615BB991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353675"/>
          <a:ext cx="2378075" cy="1749425"/>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4A4C8668-1350-4B33-8E94-187CE111947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658725"/>
          <a:ext cx="2378075" cy="1749425"/>
        </a:xfrm>
        <a:prstGeom prst="rect">
          <a:avLst/>
        </a:prstGeom>
      </xdr:spPr>
    </xdr:pic>
    <xdr:clientData/>
  </xdr:twoCellAnchor>
</xdr:wsDr>
</file>

<file path=xl/drawings/drawing73.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63B5FFB4-96E6-4E5E-9BC6-EF84ECFA649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353675"/>
          <a:ext cx="2378075" cy="1749425"/>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D79808BB-2126-4AB5-AB13-9E693B52684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658725"/>
          <a:ext cx="2378075" cy="1749425"/>
        </a:xfrm>
        <a:prstGeom prst="rect">
          <a:avLst/>
        </a:prstGeom>
      </xdr:spPr>
    </xdr:pic>
    <xdr:clientData/>
  </xdr:twoCellAnchor>
</xdr:wsDr>
</file>

<file path=xl/drawings/drawing74.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815D1FBA-2DFA-4471-905F-6FDD9AA9862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5436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9128BDFA-4FD4-48F7-8AC6-181FFDFE851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848725"/>
          <a:ext cx="2378075" cy="1749425"/>
        </a:xfrm>
        <a:prstGeom prst="rect">
          <a:avLst/>
        </a:prstGeom>
      </xdr:spPr>
    </xdr:pic>
    <xdr:clientData/>
  </xdr:twoCellAnchor>
</xdr:wsDr>
</file>

<file path=xl/drawings/drawing75.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149225</xdr:colOff>
      <xdr:row>33</xdr:row>
      <xdr:rowOff>34925</xdr:rowOff>
    </xdr:to>
    <xdr:pic>
      <xdr:nvPicPr>
        <xdr:cNvPr id="2" name="Picture 1">
          <a:extLst>
            <a:ext uri="{FF2B5EF4-FFF2-40B4-BE49-F238E27FC236}">
              <a16:creationId xmlns:a16="http://schemas.microsoft.com/office/drawing/2014/main" id="{66FC82A5-EF10-4398-9D38-8BC5D1C0267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829175"/>
          <a:ext cx="2273300" cy="1749425"/>
        </a:xfrm>
        <a:prstGeom prst="rect">
          <a:avLst/>
        </a:prstGeom>
      </xdr:spPr>
    </xdr:pic>
    <xdr:clientData/>
  </xdr:twoCellAnchor>
  <xdr:twoCellAnchor editAs="oneCell">
    <xdr:from>
      <xdr:col>1</xdr:col>
      <xdr:colOff>0</xdr:colOff>
      <xdr:row>36</xdr:row>
      <xdr:rowOff>0</xdr:rowOff>
    </xdr:from>
    <xdr:to>
      <xdr:col>2</xdr:col>
      <xdr:colOff>149225</xdr:colOff>
      <xdr:row>45</xdr:row>
      <xdr:rowOff>34925</xdr:rowOff>
    </xdr:to>
    <xdr:pic>
      <xdr:nvPicPr>
        <xdr:cNvPr id="3" name="Picture 2">
          <a:extLst>
            <a:ext uri="{FF2B5EF4-FFF2-40B4-BE49-F238E27FC236}">
              <a16:creationId xmlns:a16="http://schemas.microsoft.com/office/drawing/2014/main" id="{4476CFB6-E354-412C-96A0-A5336DC1993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629525"/>
          <a:ext cx="2273300" cy="1749425"/>
        </a:xfrm>
        <a:prstGeom prst="rect">
          <a:avLst/>
        </a:prstGeom>
      </xdr:spPr>
    </xdr:pic>
    <xdr:clientData/>
  </xdr:twoCellAnchor>
</xdr:wsDr>
</file>

<file path=xl/drawings/drawing76.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34925</xdr:rowOff>
    </xdr:to>
    <xdr:pic>
      <xdr:nvPicPr>
        <xdr:cNvPr id="2" name="Picture 1">
          <a:extLst>
            <a:ext uri="{FF2B5EF4-FFF2-40B4-BE49-F238E27FC236}">
              <a16:creationId xmlns:a16="http://schemas.microsoft.com/office/drawing/2014/main" id="{F664859B-64EE-417E-A9E7-B02E26FA295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639175"/>
          <a:ext cx="2378075" cy="1749425"/>
        </a:xfrm>
        <a:prstGeom prst="rect">
          <a:avLst/>
        </a:prstGeom>
      </xdr:spPr>
    </xdr:pic>
    <xdr:clientData/>
  </xdr:twoCellAnchor>
  <xdr:twoCellAnchor editAs="oneCell">
    <xdr:from>
      <xdr:col>1</xdr:col>
      <xdr:colOff>0</xdr:colOff>
      <xdr:row>56</xdr:row>
      <xdr:rowOff>0</xdr:rowOff>
    </xdr:from>
    <xdr:to>
      <xdr:col>1</xdr:col>
      <xdr:colOff>2378075</xdr:colOff>
      <xdr:row>65</xdr:row>
      <xdr:rowOff>34925</xdr:rowOff>
    </xdr:to>
    <xdr:pic>
      <xdr:nvPicPr>
        <xdr:cNvPr id="3" name="Picture 2">
          <a:extLst>
            <a:ext uri="{FF2B5EF4-FFF2-40B4-BE49-F238E27FC236}">
              <a16:creationId xmlns:a16="http://schemas.microsoft.com/office/drawing/2014/main" id="{A59625DA-090A-4A10-8CEA-6BBC13F72C9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944225"/>
          <a:ext cx="2378075" cy="1749425"/>
        </a:xfrm>
        <a:prstGeom prst="rect">
          <a:avLst/>
        </a:prstGeom>
      </xdr:spPr>
    </xdr:pic>
    <xdr:clientData/>
  </xdr:twoCellAnchor>
</xdr:wsDr>
</file>

<file path=xl/drawings/drawing77.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EA284676-B0EB-4A7B-9302-A8D492063CF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378075" cy="1749425"/>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4EE40F5A-217C-4E22-BF51-263EC212BF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378075" cy="1749425"/>
        </a:xfrm>
        <a:prstGeom prst="rect">
          <a:avLst/>
        </a:prstGeom>
      </xdr:spPr>
    </xdr:pic>
    <xdr:clientData/>
  </xdr:twoCellAnchor>
</xdr:wsDr>
</file>

<file path=xl/drawings/drawing78.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2B2EC4DB-D613-4B99-B032-B87AED2EA89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353675"/>
          <a:ext cx="2378075" cy="1749425"/>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662E52C5-9287-4AEE-83D6-FB0C8A3958D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849225"/>
          <a:ext cx="2378075" cy="17494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31</xdr:row>
      <xdr:rowOff>0</xdr:rowOff>
    </xdr:from>
    <xdr:to>
      <xdr:col>2</xdr:col>
      <xdr:colOff>0</xdr:colOff>
      <xdr:row>40</xdr:row>
      <xdr:rowOff>34925</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911850"/>
          <a:ext cx="2374900" cy="1574800"/>
        </a:xfrm>
        <a:prstGeom prst="rect">
          <a:avLst/>
        </a:prstGeom>
      </xdr:spPr>
    </xdr:pic>
    <xdr:clientData/>
  </xdr:twoCellAnchor>
  <xdr:twoCellAnchor editAs="oneCell">
    <xdr:from>
      <xdr:col>1</xdr:col>
      <xdr:colOff>0</xdr:colOff>
      <xdr:row>44</xdr:row>
      <xdr:rowOff>0</xdr:rowOff>
    </xdr:from>
    <xdr:to>
      <xdr:col>2</xdr:col>
      <xdr:colOff>0</xdr:colOff>
      <xdr:row>53</xdr:row>
      <xdr:rowOff>34925</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2485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121</xdr:row>
      <xdr:rowOff>0</xdr:rowOff>
    </xdr:from>
    <xdr:to>
      <xdr:col>1</xdr:col>
      <xdr:colOff>2378075</xdr:colOff>
      <xdr:row>130</xdr:row>
      <xdr:rowOff>34925</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1685250"/>
          <a:ext cx="2374900" cy="1574800"/>
        </a:xfrm>
        <a:prstGeom prst="rect">
          <a:avLst/>
        </a:prstGeom>
      </xdr:spPr>
    </xdr:pic>
    <xdr:clientData/>
  </xdr:twoCellAnchor>
  <xdr:twoCellAnchor editAs="oneCell">
    <xdr:from>
      <xdr:col>1</xdr:col>
      <xdr:colOff>0</xdr:colOff>
      <xdr:row>134</xdr:row>
      <xdr:rowOff>0</xdr:rowOff>
    </xdr:from>
    <xdr:to>
      <xdr:col>1</xdr:col>
      <xdr:colOff>2378075</xdr:colOff>
      <xdr:row>143</xdr:row>
      <xdr:rowOff>34925</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09825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shares.com/uk/individual/en/products/287340/ishares-treasury-bond-1-3yr-ucits-etf" TargetMode="External"/><Relationship Id="rId1" Type="http://schemas.openxmlformats.org/officeDocument/2006/relationships/hyperlink" Target="https://www.ishares.com/uk/individual/en/products/253745/ishares-usd-government-bond-710-ucits-etf-acc-fund" TargetMode="External"/><Relationship Id="rId4"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dspim.com/media/pages/mandatory-disclosures/disclosures-for-deviation-in-valuation-price/9b5bdcb45d-1720430633/il-amp-fs-energy-devlopment-company-limited.pdf" TargetMode="Externa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hyperlink" Target="https://www.vaneck.com/us/en/investments/gold-miners-etf-gdx/overview/" TargetMode="Externa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hyperlink" Target="https://www.globalxetfs.com/funds/gnom/" TargetMode="Externa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49.xml"/><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drawing" Target="../drawings/drawing53.xml"/><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62.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78.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27F4D-F412-41EF-BCD6-F45200C14B3B}">
  <dimension ref="A1:L164"/>
  <sheetViews>
    <sheetView tabSelected="1" zoomScale="80" zoomScaleNormal="80" workbookViewId="0"/>
  </sheetViews>
  <sheetFormatPr defaultColWidth="8.7109375" defaultRowHeight="15" x14ac:dyDescent="0.3"/>
  <cols>
    <col min="1" max="1" width="6.5703125" style="1" bestFit="1" customWidth="1"/>
    <col min="2" max="2" width="45.7109375" style="1" bestFit="1" customWidth="1"/>
    <col min="3" max="3" width="21.42578125" style="1" bestFit="1" customWidth="1"/>
    <col min="4" max="4" width="14.140625" style="1" bestFit="1" customWidth="1"/>
    <col min="5" max="5" width="14.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887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888</v>
      </c>
      <c r="C9" s="1" t="s">
        <v>889</v>
      </c>
      <c r="D9" s="1" t="s">
        <v>174</v>
      </c>
      <c r="E9" s="11">
        <v>10000</v>
      </c>
      <c r="F9" s="5">
        <v>10714.99</v>
      </c>
      <c r="G9" s="6">
        <v>6.4999999999999997E-3</v>
      </c>
      <c r="H9" s="7">
        <v>45964</v>
      </c>
      <c r="J9" s="5">
        <v>6.1948999999999996</v>
      </c>
      <c r="K9" s="1" t="s">
        <v>190</v>
      </c>
      <c r="L9" s="6">
        <v>0.75049999999999994</v>
      </c>
    </row>
    <row r="10" spans="1:12" x14ac:dyDescent="0.3">
      <c r="A10" s="1">
        <v>2</v>
      </c>
      <c r="B10" s="1" t="s">
        <v>322</v>
      </c>
      <c r="C10" s="1" t="s">
        <v>890</v>
      </c>
      <c r="D10" s="1" t="s">
        <v>174</v>
      </c>
      <c r="E10" s="11">
        <v>500</v>
      </c>
      <c r="F10" s="5">
        <v>5339.03</v>
      </c>
      <c r="G10" s="6">
        <v>3.2000000000000002E-3</v>
      </c>
      <c r="H10" s="7">
        <v>45989</v>
      </c>
      <c r="J10" s="5">
        <v>6.1253000000000002</v>
      </c>
      <c r="K10" s="1" t="s">
        <v>48</v>
      </c>
      <c r="L10" s="6">
        <v>0.1759</v>
      </c>
    </row>
    <row r="11" spans="1:12" x14ac:dyDescent="0.3">
      <c r="A11" s="1">
        <v>3</v>
      </c>
      <c r="B11" s="1" t="s">
        <v>234</v>
      </c>
      <c r="C11" s="1" t="s">
        <v>681</v>
      </c>
      <c r="D11" s="1" t="s">
        <v>174</v>
      </c>
      <c r="E11" s="11">
        <v>250</v>
      </c>
      <c r="F11" s="5">
        <v>2675.17</v>
      </c>
      <c r="G11" s="6">
        <v>1.6000000000000001E-3</v>
      </c>
      <c r="H11" s="7">
        <v>45964</v>
      </c>
      <c r="J11" s="5">
        <v>6.0298999999999996</v>
      </c>
      <c r="K11" s="1" t="s">
        <v>485</v>
      </c>
      <c r="L11" s="6">
        <v>8.72E-2</v>
      </c>
    </row>
    <row r="12" spans="1:12" x14ac:dyDescent="0.3">
      <c r="A12" s="8"/>
      <c r="B12" s="8" t="s">
        <v>14</v>
      </c>
      <c r="C12" s="8"/>
      <c r="D12" s="8"/>
      <c r="E12" s="8"/>
      <c r="F12" s="9">
        <v>18729.189999999999</v>
      </c>
      <c r="G12" s="10">
        <v>1.1299999999999999E-2</v>
      </c>
      <c r="K12" s="1" t="s">
        <v>308</v>
      </c>
      <c r="L12" s="6">
        <v>5.3999999999999999E-2</v>
      </c>
    </row>
    <row r="13" spans="1:12" x14ac:dyDescent="0.3">
      <c r="K13" s="1" t="s">
        <v>174</v>
      </c>
      <c r="L13" s="6">
        <v>1.1299999999999999E-2</v>
      </c>
    </row>
    <row r="14" spans="1:12" x14ac:dyDescent="0.3">
      <c r="B14" s="3" t="s">
        <v>45</v>
      </c>
      <c r="K14" s="1" t="s">
        <v>891</v>
      </c>
      <c r="L14" s="6">
        <v>6.0000000000000001E-3</v>
      </c>
    </row>
    <row r="15" spans="1:12" x14ac:dyDescent="0.3">
      <c r="A15" s="1">
        <v>4</v>
      </c>
      <c r="B15" s="1" t="s">
        <v>892</v>
      </c>
      <c r="C15" s="1" t="s">
        <v>893</v>
      </c>
      <c r="D15" s="1" t="s">
        <v>48</v>
      </c>
      <c r="E15" s="11">
        <v>120500000</v>
      </c>
      <c r="F15" s="5">
        <v>122893.12</v>
      </c>
      <c r="G15" s="6">
        <v>7.46E-2</v>
      </c>
      <c r="H15" s="7">
        <v>45970</v>
      </c>
      <c r="J15" s="5">
        <v>5.4051999999999998</v>
      </c>
      <c r="K15" s="1" t="s">
        <v>191</v>
      </c>
      <c r="L15" s="6">
        <v>2.8E-3</v>
      </c>
    </row>
    <row r="16" spans="1:12" x14ac:dyDescent="0.3">
      <c r="A16" s="8"/>
      <c r="B16" s="8" t="s">
        <v>14</v>
      </c>
      <c r="C16" s="8"/>
      <c r="D16" s="8"/>
      <c r="E16" s="8"/>
      <c r="F16" s="9">
        <v>122893.12</v>
      </c>
      <c r="G16" s="10">
        <v>7.46E-2</v>
      </c>
      <c r="K16" s="1" t="s">
        <v>27</v>
      </c>
      <c r="L16" s="6">
        <v>-8.77E-2</v>
      </c>
    </row>
    <row r="18" spans="1:10" x14ac:dyDescent="0.3">
      <c r="B18" s="3" t="s">
        <v>12</v>
      </c>
    </row>
    <row r="19" spans="1:10" x14ac:dyDescent="0.3">
      <c r="B19" s="3" t="s">
        <v>297</v>
      </c>
    </row>
    <row r="20" spans="1:10" x14ac:dyDescent="0.3">
      <c r="A20" s="1">
        <v>5</v>
      </c>
      <c r="B20" s="1" t="s">
        <v>301</v>
      </c>
      <c r="C20" s="1" t="s">
        <v>817</v>
      </c>
      <c r="D20" s="1" t="s">
        <v>190</v>
      </c>
      <c r="E20" s="11">
        <v>11000</v>
      </c>
      <c r="F20" s="5">
        <v>54338.13</v>
      </c>
      <c r="G20" s="6">
        <v>3.3000000000000002E-2</v>
      </c>
      <c r="H20" s="7">
        <v>46009</v>
      </c>
      <c r="J20" s="5">
        <v>5.6999000000000004</v>
      </c>
    </row>
    <row r="21" spans="1:10" x14ac:dyDescent="0.3">
      <c r="A21" s="1">
        <v>6</v>
      </c>
      <c r="B21" s="1" t="s">
        <v>298</v>
      </c>
      <c r="C21" s="1" t="s">
        <v>309</v>
      </c>
      <c r="D21" s="1" t="s">
        <v>190</v>
      </c>
      <c r="E21" s="11">
        <v>10500</v>
      </c>
      <c r="F21" s="5">
        <v>51880.5</v>
      </c>
      <c r="G21" s="6">
        <v>3.15E-2</v>
      </c>
      <c r="H21" s="7">
        <v>46007</v>
      </c>
      <c r="J21" s="5">
        <v>5.7350000000000003</v>
      </c>
    </row>
    <row r="22" spans="1:10" x14ac:dyDescent="0.3">
      <c r="A22" s="1">
        <v>7</v>
      </c>
      <c r="B22" s="1" t="s">
        <v>232</v>
      </c>
      <c r="C22" s="1" t="s">
        <v>894</v>
      </c>
      <c r="D22" s="1" t="s">
        <v>190</v>
      </c>
      <c r="E22" s="11">
        <v>10000</v>
      </c>
      <c r="F22" s="5">
        <v>49364.55</v>
      </c>
      <c r="G22" s="6">
        <v>0.03</v>
      </c>
      <c r="H22" s="7">
        <v>46013</v>
      </c>
      <c r="J22" s="5">
        <v>5.7298999999999998</v>
      </c>
    </row>
    <row r="23" spans="1:10" x14ac:dyDescent="0.3">
      <c r="A23" s="1">
        <v>8</v>
      </c>
      <c r="B23" s="1" t="s">
        <v>303</v>
      </c>
      <c r="C23" s="1" t="s">
        <v>305</v>
      </c>
      <c r="D23" s="1" t="s">
        <v>190</v>
      </c>
      <c r="E23" s="11">
        <v>8400</v>
      </c>
      <c r="F23" s="5">
        <v>41578.61</v>
      </c>
      <c r="G23" s="6">
        <v>2.52E-2</v>
      </c>
      <c r="H23" s="7">
        <v>45995</v>
      </c>
      <c r="J23" s="5">
        <v>5.7801999999999998</v>
      </c>
    </row>
    <row r="24" spans="1:10" x14ac:dyDescent="0.3">
      <c r="A24" s="1">
        <v>9</v>
      </c>
      <c r="B24" s="1" t="s">
        <v>306</v>
      </c>
      <c r="C24" s="1" t="s">
        <v>310</v>
      </c>
      <c r="D24" s="1" t="s">
        <v>308</v>
      </c>
      <c r="E24" s="11">
        <v>8000</v>
      </c>
      <c r="F24" s="5">
        <v>39517.68</v>
      </c>
      <c r="G24" s="6">
        <v>2.4E-2</v>
      </c>
      <c r="H24" s="7">
        <v>46009</v>
      </c>
      <c r="J24" s="5">
        <v>5.7115999999999998</v>
      </c>
    </row>
    <row r="25" spans="1:10" x14ac:dyDescent="0.3">
      <c r="A25" s="1">
        <v>10</v>
      </c>
      <c r="B25" s="1" t="s">
        <v>895</v>
      </c>
      <c r="C25" s="1" t="s">
        <v>896</v>
      </c>
      <c r="D25" s="1" t="s">
        <v>190</v>
      </c>
      <c r="E25" s="11">
        <v>6000</v>
      </c>
      <c r="F25" s="5">
        <v>29728.44</v>
      </c>
      <c r="G25" s="6">
        <v>1.7999999999999999E-2</v>
      </c>
      <c r="H25" s="7">
        <v>45988</v>
      </c>
      <c r="J25" s="5">
        <v>5.8497000000000003</v>
      </c>
    </row>
    <row r="26" spans="1:10" x14ac:dyDescent="0.3">
      <c r="A26" s="1">
        <v>11</v>
      </c>
      <c r="B26" s="1" t="s">
        <v>172</v>
      </c>
      <c r="C26" s="1" t="s">
        <v>897</v>
      </c>
      <c r="D26" s="1" t="s">
        <v>190</v>
      </c>
      <c r="E26" s="11">
        <v>6000</v>
      </c>
      <c r="F26" s="5">
        <v>29703.18</v>
      </c>
      <c r="G26" s="6">
        <v>1.7999999999999999E-2</v>
      </c>
      <c r="H26" s="7">
        <v>45994</v>
      </c>
      <c r="J26" s="5">
        <v>5.7897999999999996</v>
      </c>
    </row>
    <row r="27" spans="1:10" x14ac:dyDescent="0.3">
      <c r="A27" s="1">
        <v>12</v>
      </c>
      <c r="B27" s="1" t="s">
        <v>487</v>
      </c>
      <c r="C27" s="1" t="s">
        <v>898</v>
      </c>
      <c r="D27" s="1" t="s">
        <v>485</v>
      </c>
      <c r="E27" s="11">
        <v>6000</v>
      </c>
      <c r="F27" s="5">
        <v>29671.95</v>
      </c>
      <c r="G27" s="6">
        <v>1.7999999999999999E-2</v>
      </c>
      <c r="H27" s="7">
        <v>46001</v>
      </c>
      <c r="J27" s="5">
        <v>5.7648999999999999</v>
      </c>
    </row>
    <row r="28" spans="1:10" x14ac:dyDescent="0.3">
      <c r="A28" s="1">
        <v>13</v>
      </c>
      <c r="B28" s="1" t="s">
        <v>741</v>
      </c>
      <c r="C28" s="1" t="s">
        <v>899</v>
      </c>
      <c r="D28" s="1" t="s">
        <v>190</v>
      </c>
      <c r="E28" s="11">
        <v>6000</v>
      </c>
      <c r="F28" s="5">
        <v>29647.68</v>
      </c>
      <c r="G28" s="6">
        <v>1.7999999999999999E-2</v>
      </c>
      <c r="H28" s="7">
        <v>46007</v>
      </c>
      <c r="J28" s="5">
        <v>5.7074999999999996</v>
      </c>
    </row>
    <row r="29" spans="1:10" x14ac:dyDescent="0.3">
      <c r="A29" s="1">
        <v>14</v>
      </c>
      <c r="B29" s="1" t="s">
        <v>298</v>
      </c>
      <c r="C29" s="1" t="s">
        <v>900</v>
      </c>
      <c r="D29" s="1" t="s">
        <v>190</v>
      </c>
      <c r="E29" s="11">
        <v>6000</v>
      </c>
      <c r="F29" s="5">
        <v>29636.79</v>
      </c>
      <c r="G29" s="6">
        <v>1.7999999999999999E-2</v>
      </c>
      <c r="H29" s="7">
        <v>46009</v>
      </c>
      <c r="J29" s="5">
        <v>5.7351000000000001</v>
      </c>
    </row>
    <row r="30" spans="1:10" x14ac:dyDescent="0.3">
      <c r="A30" s="1">
        <v>15</v>
      </c>
      <c r="B30" s="1" t="s">
        <v>487</v>
      </c>
      <c r="C30" s="1" t="s">
        <v>901</v>
      </c>
      <c r="D30" s="1" t="s">
        <v>485</v>
      </c>
      <c r="E30" s="11">
        <v>5500</v>
      </c>
      <c r="F30" s="5">
        <v>27351.86</v>
      </c>
      <c r="G30" s="6">
        <v>1.66E-2</v>
      </c>
      <c r="H30" s="7">
        <v>45965</v>
      </c>
      <c r="J30" s="5">
        <v>5.8150000000000004</v>
      </c>
    </row>
    <row r="31" spans="1:10" x14ac:dyDescent="0.3">
      <c r="A31" s="1">
        <v>16</v>
      </c>
      <c r="B31" s="1" t="s">
        <v>483</v>
      </c>
      <c r="C31" s="1" t="s">
        <v>902</v>
      </c>
      <c r="D31" s="1" t="s">
        <v>485</v>
      </c>
      <c r="E31" s="11">
        <v>5500</v>
      </c>
      <c r="F31" s="5">
        <v>27190.79</v>
      </c>
      <c r="G31" s="6">
        <v>1.6500000000000001E-2</v>
      </c>
      <c r="H31" s="7">
        <v>46003</v>
      </c>
      <c r="J31" s="5">
        <v>5.7652000000000001</v>
      </c>
    </row>
    <row r="32" spans="1:10" x14ac:dyDescent="0.3">
      <c r="A32" s="1">
        <v>17</v>
      </c>
      <c r="B32" s="1" t="s">
        <v>303</v>
      </c>
      <c r="C32" s="1" t="s">
        <v>903</v>
      </c>
      <c r="D32" s="1" t="s">
        <v>190</v>
      </c>
      <c r="E32" s="11">
        <v>5000</v>
      </c>
      <c r="F32" s="5">
        <v>24733.68</v>
      </c>
      <c r="G32" s="6">
        <v>1.4999999999999999E-2</v>
      </c>
      <c r="H32" s="7">
        <v>45999</v>
      </c>
      <c r="J32" s="5">
        <v>5.78</v>
      </c>
    </row>
    <row r="33" spans="1:10" x14ac:dyDescent="0.3">
      <c r="A33" s="1">
        <v>18</v>
      </c>
      <c r="B33" s="1" t="s">
        <v>303</v>
      </c>
      <c r="C33" s="1" t="s">
        <v>904</v>
      </c>
      <c r="D33" s="1" t="s">
        <v>190</v>
      </c>
      <c r="E33" s="11">
        <v>5000</v>
      </c>
      <c r="F33" s="5">
        <v>24701.919999999998</v>
      </c>
      <c r="G33" s="6">
        <v>1.4999999999999999E-2</v>
      </c>
      <c r="H33" s="7">
        <v>46008</v>
      </c>
      <c r="J33" s="5">
        <v>5.72</v>
      </c>
    </row>
    <row r="34" spans="1:10" x14ac:dyDescent="0.3">
      <c r="A34" s="1">
        <v>19</v>
      </c>
      <c r="B34" s="1" t="s">
        <v>490</v>
      </c>
      <c r="C34" s="1" t="s">
        <v>905</v>
      </c>
      <c r="D34" s="1" t="s">
        <v>190</v>
      </c>
      <c r="E34" s="11">
        <v>5000</v>
      </c>
      <c r="F34" s="5">
        <v>24695.22</v>
      </c>
      <c r="G34" s="6">
        <v>1.4999999999999999E-2</v>
      </c>
      <c r="H34" s="7">
        <v>46009</v>
      </c>
      <c r="J34" s="5">
        <v>5.7751999999999999</v>
      </c>
    </row>
    <row r="35" spans="1:10" x14ac:dyDescent="0.3">
      <c r="A35" s="1">
        <v>20</v>
      </c>
      <c r="B35" s="1" t="s">
        <v>312</v>
      </c>
      <c r="C35" s="1" t="s">
        <v>906</v>
      </c>
      <c r="D35" s="1" t="s">
        <v>190</v>
      </c>
      <c r="E35" s="11">
        <v>4000</v>
      </c>
      <c r="F35" s="5">
        <v>20000</v>
      </c>
      <c r="G35" s="6">
        <v>1.21E-2</v>
      </c>
      <c r="H35" s="7">
        <v>45931</v>
      </c>
      <c r="J35" s="5">
        <v>5.5488</v>
      </c>
    </row>
    <row r="36" spans="1:10" x14ac:dyDescent="0.3">
      <c r="A36" s="1">
        <v>21</v>
      </c>
      <c r="B36" s="1" t="s">
        <v>487</v>
      </c>
      <c r="C36" s="1" t="s">
        <v>907</v>
      </c>
      <c r="D36" s="1" t="s">
        <v>485</v>
      </c>
      <c r="E36" s="11">
        <v>4000</v>
      </c>
      <c r="F36" s="5">
        <v>19851.36</v>
      </c>
      <c r="G36" s="6">
        <v>1.21E-2</v>
      </c>
      <c r="H36" s="7">
        <v>45978</v>
      </c>
      <c r="J36" s="5">
        <v>5.8148999999999997</v>
      </c>
    </row>
    <row r="37" spans="1:10" x14ac:dyDescent="0.3">
      <c r="A37" s="1">
        <v>22</v>
      </c>
      <c r="B37" s="1" t="s">
        <v>298</v>
      </c>
      <c r="C37" s="1" t="s">
        <v>908</v>
      </c>
      <c r="D37" s="1" t="s">
        <v>190</v>
      </c>
      <c r="E37" s="11">
        <v>4000</v>
      </c>
      <c r="F37" s="5">
        <v>19847.439999999999</v>
      </c>
      <c r="G37" s="6">
        <v>1.2E-2</v>
      </c>
      <c r="H37" s="7">
        <v>45979</v>
      </c>
      <c r="J37" s="5">
        <v>5.8449999999999998</v>
      </c>
    </row>
    <row r="38" spans="1:10" x14ac:dyDescent="0.3">
      <c r="A38" s="1">
        <v>23</v>
      </c>
      <c r="B38" s="1" t="s">
        <v>232</v>
      </c>
      <c r="C38" s="1" t="s">
        <v>909</v>
      </c>
      <c r="D38" s="1" t="s">
        <v>190</v>
      </c>
      <c r="E38" s="11">
        <v>4000</v>
      </c>
      <c r="F38" s="5">
        <v>19799</v>
      </c>
      <c r="G38" s="6">
        <v>1.2E-2</v>
      </c>
      <c r="H38" s="7">
        <v>45995</v>
      </c>
      <c r="J38" s="5">
        <v>5.7897999999999996</v>
      </c>
    </row>
    <row r="39" spans="1:10" x14ac:dyDescent="0.3">
      <c r="A39" s="1">
        <v>24</v>
      </c>
      <c r="B39" s="1" t="s">
        <v>597</v>
      </c>
      <c r="C39" s="1" t="s">
        <v>910</v>
      </c>
      <c r="D39" s="1" t="s">
        <v>190</v>
      </c>
      <c r="E39" s="11">
        <v>3000</v>
      </c>
      <c r="F39" s="5">
        <v>14822.6</v>
      </c>
      <c r="G39" s="6">
        <v>8.9999999999999993E-3</v>
      </c>
      <c r="H39" s="7">
        <v>46006</v>
      </c>
      <c r="J39" s="5">
        <v>5.8249000000000004</v>
      </c>
    </row>
    <row r="40" spans="1:10" x14ac:dyDescent="0.3">
      <c r="A40" s="1">
        <v>25</v>
      </c>
      <c r="B40" s="1" t="s">
        <v>301</v>
      </c>
      <c r="C40" s="1" t="s">
        <v>911</v>
      </c>
      <c r="D40" s="1" t="s">
        <v>190</v>
      </c>
      <c r="E40" s="11">
        <v>3000</v>
      </c>
      <c r="F40" s="5">
        <v>14817.2</v>
      </c>
      <c r="G40" s="6">
        <v>8.9999999999999993E-3</v>
      </c>
      <c r="H40" s="7">
        <v>46010</v>
      </c>
      <c r="J40" s="5">
        <v>5.7001999999999997</v>
      </c>
    </row>
    <row r="41" spans="1:10" x14ac:dyDescent="0.3">
      <c r="A41" s="1">
        <v>26</v>
      </c>
      <c r="B41" s="1" t="s">
        <v>219</v>
      </c>
      <c r="C41" s="1" t="s">
        <v>912</v>
      </c>
      <c r="D41" s="1" t="s">
        <v>190</v>
      </c>
      <c r="E41" s="11">
        <v>2500</v>
      </c>
      <c r="F41" s="5">
        <v>12426.44</v>
      </c>
      <c r="G41" s="6">
        <v>7.4999999999999997E-3</v>
      </c>
      <c r="H41" s="7">
        <v>45968</v>
      </c>
      <c r="J41" s="5">
        <v>5.8398000000000003</v>
      </c>
    </row>
    <row r="42" spans="1:10" x14ac:dyDescent="0.3">
      <c r="A42" s="1">
        <v>27</v>
      </c>
      <c r="B42" s="1" t="s">
        <v>232</v>
      </c>
      <c r="C42" s="1" t="s">
        <v>311</v>
      </c>
      <c r="D42" s="1" t="s">
        <v>190</v>
      </c>
      <c r="E42" s="11">
        <v>2500</v>
      </c>
      <c r="F42" s="5">
        <v>12348.79</v>
      </c>
      <c r="G42" s="6">
        <v>7.4999999999999997E-3</v>
      </c>
      <c r="H42" s="7">
        <v>46009</v>
      </c>
      <c r="J42" s="5">
        <v>5.7301000000000002</v>
      </c>
    </row>
    <row r="43" spans="1:10" x14ac:dyDescent="0.3">
      <c r="A43" s="1">
        <v>28</v>
      </c>
      <c r="B43" s="1" t="s">
        <v>383</v>
      </c>
      <c r="C43" s="1" t="s">
        <v>913</v>
      </c>
      <c r="D43" s="1" t="s">
        <v>190</v>
      </c>
      <c r="E43" s="11">
        <v>2000</v>
      </c>
      <c r="F43" s="5">
        <v>9889.2000000000007</v>
      </c>
      <c r="G43" s="6">
        <v>6.0000000000000001E-3</v>
      </c>
      <c r="H43" s="7">
        <v>46002</v>
      </c>
      <c r="J43" s="5">
        <v>5.7599</v>
      </c>
    </row>
    <row r="44" spans="1:10" x14ac:dyDescent="0.3">
      <c r="A44" s="1">
        <v>29</v>
      </c>
      <c r="B44" s="1" t="s">
        <v>298</v>
      </c>
      <c r="C44" s="1" t="s">
        <v>914</v>
      </c>
      <c r="D44" s="1" t="s">
        <v>190</v>
      </c>
      <c r="E44" s="11">
        <v>2000</v>
      </c>
      <c r="F44" s="5">
        <v>9880.4599999999991</v>
      </c>
      <c r="G44" s="6">
        <v>6.0000000000000001E-3</v>
      </c>
      <c r="H44" s="7">
        <v>46008</v>
      </c>
      <c r="J44" s="5">
        <v>5.7351000000000001</v>
      </c>
    </row>
    <row r="45" spans="1:10" x14ac:dyDescent="0.3">
      <c r="A45" s="1">
        <v>30</v>
      </c>
      <c r="B45" s="1" t="s">
        <v>247</v>
      </c>
      <c r="C45" s="1" t="s">
        <v>915</v>
      </c>
      <c r="D45" s="1" t="s">
        <v>190</v>
      </c>
      <c r="E45" s="11">
        <v>1500</v>
      </c>
      <c r="F45" s="5">
        <v>7423.46</v>
      </c>
      <c r="G45" s="6">
        <v>4.4999999999999997E-3</v>
      </c>
      <c r="H45" s="7">
        <v>45996</v>
      </c>
      <c r="J45" s="5">
        <v>5.7899000000000003</v>
      </c>
    </row>
    <row r="46" spans="1:10" x14ac:dyDescent="0.3">
      <c r="A46" s="1">
        <v>31</v>
      </c>
      <c r="B46" s="1" t="s">
        <v>487</v>
      </c>
      <c r="C46" s="1" t="s">
        <v>916</v>
      </c>
      <c r="D46" s="1" t="s">
        <v>485</v>
      </c>
      <c r="E46" s="11">
        <v>1500</v>
      </c>
      <c r="F46" s="5">
        <v>7412.03</v>
      </c>
      <c r="G46" s="6">
        <v>4.4999999999999997E-3</v>
      </c>
      <c r="H46" s="7">
        <v>46007</v>
      </c>
      <c r="J46" s="5">
        <v>5.6999000000000004</v>
      </c>
    </row>
    <row r="47" spans="1:10" x14ac:dyDescent="0.3">
      <c r="A47" s="1">
        <v>32</v>
      </c>
      <c r="B47" s="1" t="s">
        <v>301</v>
      </c>
      <c r="C47" s="1" t="s">
        <v>302</v>
      </c>
      <c r="D47" s="1" t="s">
        <v>190</v>
      </c>
      <c r="E47" s="11">
        <v>1000</v>
      </c>
      <c r="F47" s="5">
        <v>4949.2299999999996</v>
      </c>
      <c r="G47" s="6">
        <v>3.0000000000000001E-3</v>
      </c>
      <c r="H47" s="7">
        <v>45996</v>
      </c>
      <c r="J47" s="5">
        <v>5.7601000000000004</v>
      </c>
    </row>
    <row r="48" spans="1:10" x14ac:dyDescent="0.3">
      <c r="A48" s="1">
        <v>33</v>
      </c>
      <c r="B48" s="1" t="s">
        <v>314</v>
      </c>
      <c r="C48" s="1" t="s">
        <v>815</v>
      </c>
      <c r="D48" s="1" t="s">
        <v>190</v>
      </c>
      <c r="E48" s="11">
        <v>500</v>
      </c>
      <c r="F48" s="5">
        <v>2475.13</v>
      </c>
      <c r="G48" s="6">
        <v>1.5E-3</v>
      </c>
      <c r="H48" s="7">
        <v>45995</v>
      </c>
      <c r="J48" s="5">
        <v>5.7298999999999998</v>
      </c>
    </row>
    <row r="49" spans="1:10" x14ac:dyDescent="0.3">
      <c r="A49" s="1">
        <v>34</v>
      </c>
      <c r="B49" s="1" t="s">
        <v>519</v>
      </c>
      <c r="C49" s="1" t="s">
        <v>917</v>
      </c>
      <c r="D49" s="1" t="s">
        <v>308</v>
      </c>
      <c r="E49" s="11">
        <v>500</v>
      </c>
      <c r="F49" s="5">
        <v>2474.59</v>
      </c>
      <c r="G49" s="6">
        <v>1.5E-3</v>
      </c>
      <c r="H49" s="7">
        <v>45996</v>
      </c>
      <c r="J49" s="5">
        <v>5.7648999999999999</v>
      </c>
    </row>
    <row r="50" spans="1:10" x14ac:dyDescent="0.3">
      <c r="A50" s="8"/>
      <c r="B50" s="8" t="s">
        <v>14</v>
      </c>
      <c r="C50" s="8"/>
      <c r="D50" s="8"/>
      <c r="E50" s="8"/>
      <c r="F50" s="9">
        <v>692157.91</v>
      </c>
      <c r="G50" s="10">
        <v>0.42</v>
      </c>
    </row>
    <row r="52" spans="1:10" x14ac:dyDescent="0.3">
      <c r="B52" s="3" t="s">
        <v>187</v>
      </c>
    </row>
    <row r="53" spans="1:10" x14ac:dyDescent="0.3">
      <c r="B53" s="3" t="s">
        <v>167</v>
      </c>
    </row>
    <row r="54" spans="1:10" x14ac:dyDescent="0.3">
      <c r="A54" s="1">
        <v>35</v>
      </c>
      <c r="B54" s="1" t="s">
        <v>549</v>
      </c>
      <c r="C54" s="1" t="s">
        <v>918</v>
      </c>
      <c r="D54" s="1" t="s">
        <v>190</v>
      </c>
      <c r="E54" s="11">
        <v>10500</v>
      </c>
      <c r="F54" s="5">
        <v>52317.98</v>
      </c>
      <c r="G54" s="6">
        <v>3.1800000000000002E-2</v>
      </c>
      <c r="H54" s="7">
        <v>45950</v>
      </c>
      <c r="J54" s="5">
        <v>6.6844000000000001</v>
      </c>
    </row>
    <row r="55" spans="1:10" x14ac:dyDescent="0.3">
      <c r="A55" s="1">
        <v>36</v>
      </c>
      <c r="B55" s="1" t="s">
        <v>919</v>
      </c>
      <c r="C55" s="1" t="s">
        <v>920</v>
      </c>
      <c r="D55" s="1" t="s">
        <v>190</v>
      </c>
      <c r="E55" s="11">
        <v>10000</v>
      </c>
      <c r="F55" s="5">
        <v>49492.800000000003</v>
      </c>
      <c r="G55" s="6">
        <v>0.03</v>
      </c>
      <c r="H55" s="7">
        <v>45995</v>
      </c>
      <c r="J55" s="5">
        <v>5.8448000000000002</v>
      </c>
    </row>
    <row r="56" spans="1:10" x14ac:dyDescent="0.3">
      <c r="A56" s="1">
        <v>37</v>
      </c>
      <c r="B56" s="1" t="s">
        <v>263</v>
      </c>
      <c r="C56" s="1" t="s">
        <v>921</v>
      </c>
      <c r="D56" s="1" t="s">
        <v>190</v>
      </c>
      <c r="E56" s="11">
        <v>10000</v>
      </c>
      <c r="F56" s="5">
        <v>49396.3</v>
      </c>
      <c r="G56" s="6">
        <v>0.03</v>
      </c>
      <c r="H56" s="7">
        <v>46000</v>
      </c>
      <c r="J56" s="5">
        <v>6.4649999999999999</v>
      </c>
    </row>
    <row r="57" spans="1:10" x14ac:dyDescent="0.3">
      <c r="A57" s="1">
        <v>38</v>
      </c>
      <c r="B57" s="1" t="s">
        <v>247</v>
      </c>
      <c r="C57" s="1" t="s">
        <v>922</v>
      </c>
      <c r="D57" s="1" t="s">
        <v>190</v>
      </c>
      <c r="E57" s="11">
        <v>8600</v>
      </c>
      <c r="F57" s="5">
        <v>42839.31</v>
      </c>
      <c r="G57" s="6">
        <v>2.5999999999999999E-2</v>
      </c>
      <c r="H57" s="7">
        <v>45954</v>
      </c>
      <c r="J57" s="5">
        <v>5.9527000000000001</v>
      </c>
    </row>
    <row r="58" spans="1:10" x14ac:dyDescent="0.3">
      <c r="A58" s="1">
        <v>39</v>
      </c>
      <c r="B58" s="1" t="s">
        <v>547</v>
      </c>
      <c r="C58" s="1" t="s">
        <v>923</v>
      </c>
      <c r="D58" s="1" t="s">
        <v>190</v>
      </c>
      <c r="E58" s="11">
        <v>8000</v>
      </c>
      <c r="F58" s="5">
        <v>39731.279999999999</v>
      </c>
      <c r="G58" s="6">
        <v>2.41E-2</v>
      </c>
      <c r="H58" s="7">
        <v>45968</v>
      </c>
      <c r="J58" s="5">
        <v>6.6725000000000003</v>
      </c>
    </row>
    <row r="59" spans="1:10" x14ac:dyDescent="0.3">
      <c r="A59" s="1">
        <v>40</v>
      </c>
      <c r="B59" s="1" t="s">
        <v>919</v>
      </c>
      <c r="C59" s="1" t="s">
        <v>924</v>
      </c>
      <c r="D59" s="1" t="s">
        <v>190</v>
      </c>
      <c r="E59" s="11">
        <v>7500</v>
      </c>
      <c r="F59" s="5">
        <v>37247.360000000001</v>
      </c>
      <c r="G59" s="6">
        <v>2.2599999999999999E-2</v>
      </c>
      <c r="H59" s="7">
        <v>45973</v>
      </c>
      <c r="J59" s="5">
        <v>5.8948999999999998</v>
      </c>
    </row>
    <row r="60" spans="1:10" x14ac:dyDescent="0.3">
      <c r="A60" s="1">
        <v>41</v>
      </c>
      <c r="B60" s="1" t="s">
        <v>188</v>
      </c>
      <c r="C60" s="1" t="s">
        <v>189</v>
      </c>
      <c r="D60" s="1" t="s">
        <v>190</v>
      </c>
      <c r="E60" s="11">
        <v>6000</v>
      </c>
      <c r="F60" s="5">
        <v>29901.69</v>
      </c>
      <c r="G60" s="6">
        <v>1.8200000000000001E-2</v>
      </c>
      <c r="H60" s="7">
        <v>45947</v>
      </c>
      <c r="J60" s="5">
        <v>7.5002000000000004</v>
      </c>
    </row>
    <row r="61" spans="1:10" x14ac:dyDescent="0.3">
      <c r="A61" s="1">
        <v>42</v>
      </c>
      <c r="B61" s="1" t="s">
        <v>219</v>
      </c>
      <c r="C61" s="1" t="s">
        <v>925</v>
      </c>
      <c r="D61" s="1" t="s">
        <v>190</v>
      </c>
      <c r="E61" s="11">
        <v>6000</v>
      </c>
      <c r="F61" s="5">
        <v>29660.07</v>
      </c>
      <c r="G61" s="6">
        <v>1.7999999999999999E-2</v>
      </c>
      <c r="H61" s="7">
        <v>46003</v>
      </c>
      <c r="J61" s="5">
        <v>5.81</v>
      </c>
    </row>
    <row r="62" spans="1:10" x14ac:dyDescent="0.3">
      <c r="A62" s="1">
        <v>43</v>
      </c>
      <c r="B62" s="1" t="s">
        <v>926</v>
      </c>
      <c r="C62" s="1" t="s">
        <v>927</v>
      </c>
      <c r="D62" s="1" t="s">
        <v>190</v>
      </c>
      <c r="E62" s="11">
        <v>5000</v>
      </c>
      <c r="F62" s="5">
        <v>24935.119999999999</v>
      </c>
      <c r="G62" s="6">
        <v>1.5100000000000001E-2</v>
      </c>
      <c r="H62" s="7">
        <v>45947</v>
      </c>
      <c r="J62" s="5">
        <v>5.9352</v>
      </c>
    </row>
    <row r="63" spans="1:10" x14ac:dyDescent="0.3">
      <c r="A63" s="1">
        <v>44</v>
      </c>
      <c r="B63" s="1" t="s">
        <v>750</v>
      </c>
      <c r="C63" s="1" t="s">
        <v>928</v>
      </c>
      <c r="D63" s="1" t="s">
        <v>485</v>
      </c>
      <c r="E63" s="11">
        <v>5000</v>
      </c>
      <c r="F63" s="5">
        <v>24763.52</v>
      </c>
      <c r="G63" s="6">
        <v>1.4999999999999999E-2</v>
      </c>
      <c r="H63" s="7">
        <v>45988</v>
      </c>
      <c r="J63" s="5">
        <v>6.1148999999999996</v>
      </c>
    </row>
    <row r="64" spans="1:10" x14ac:dyDescent="0.3">
      <c r="A64" s="1">
        <v>45</v>
      </c>
      <c r="B64" s="1" t="s">
        <v>929</v>
      </c>
      <c r="C64" s="1" t="s">
        <v>930</v>
      </c>
      <c r="D64" s="1" t="s">
        <v>308</v>
      </c>
      <c r="E64" s="11">
        <v>5000</v>
      </c>
      <c r="F64" s="5">
        <v>24716.58</v>
      </c>
      <c r="G64" s="6">
        <v>1.4999999999999999E-2</v>
      </c>
      <c r="H64" s="7">
        <v>46002</v>
      </c>
      <c r="J64" s="5">
        <v>5.8952999999999998</v>
      </c>
    </row>
    <row r="65" spans="1:10" x14ac:dyDescent="0.3">
      <c r="A65" s="1">
        <v>46</v>
      </c>
      <c r="B65" s="1" t="s">
        <v>320</v>
      </c>
      <c r="C65" s="1" t="s">
        <v>931</v>
      </c>
      <c r="D65" s="1" t="s">
        <v>190</v>
      </c>
      <c r="E65" s="11">
        <v>4000</v>
      </c>
      <c r="F65" s="5">
        <v>19881.599999999999</v>
      </c>
      <c r="G65" s="6">
        <v>1.21E-2</v>
      </c>
      <c r="H65" s="7">
        <v>45968</v>
      </c>
      <c r="J65" s="5">
        <v>5.8747999999999996</v>
      </c>
    </row>
    <row r="66" spans="1:10" x14ac:dyDescent="0.3">
      <c r="A66" s="1">
        <v>47</v>
      </c>
      <c r="B66" s="1" t="s">
        <v>547</v>
      </c>
      <c r="C66" s="1" t="s">
        <v>932</v>
      </c>
      <c r="D66" s="1" t="s">
        <v>190</v>
      </c>
      <c r="E66" s="11">
        <v>4000</v>
      </c>
      <c r="F66" s="5">
        <v>19876.46</v>
      </c>
      <c r="G66" s="6">
        <v>1.21E-2</v>
      </c>
      <c r="H66" s="7">
        <v>45965</v>
      </c>
      <c r="J66" s="5">
        <v>6.6723999999999997</v>
      </c>
    </row>
    <row r="67" spans="1:10" x14ac:dyDescent="0.3">
      <c r="A67" s="1">
        <v>48</v>
      </c>
      <c r="B67" s="1" t="s">
        <v>933</v>
      </c>
      <c r="C67" s="1" t="s">
        <v>934</v>
      </c>
      <c r="D67" s="1" t="s">
        <v>190</v>
      </c>
      <c r="E67" s="11">
        <v>4000</v>
      </c>
      <c r="F67" s="5">
        <v>19850.72</v>
      </c>
      <c r="G67" s="6">
        <v>1.21E-2</v>
      </c>
      <c r="H67" s="7">
        <v>45971</v>
      </c>
      <c r="J67" s="5">
        <v>6.8620999999999999</v>
      </c>
    </row>
    <row r="68" spans="1:10" x14ac:dyDescent="0.3">
      <c r="A68" s="1">
        <v>49</v>
      </c>
      <c r="B68" s="1" t="s">
        <v>935</v>
      </c>
      <c r="C68" s="1" t="s">
        <v>936</v>
      </c>
      <c r="D68" s="1" t="s">
        <v>190</v>
      </c>
      <c r="E68" s="11">
        <v>4000</v>
      </c>
      <c r="F68" s="5">
        <v>19764.900000000001</v>
      </c>
      <c r="G68" s="6">
        <v>1.2E-2</v>
      </c>
      <c r="H68" s="7">
        <v>46003</v>
      </c>
      <c r="J68" s="5">
        <v>6.03</v>
      </c>
    </row>
    <row r="69" spans="1:10" x14ac:dyDescent="0.3">
      <c r="A69" s="1">
        <v>50</v>
      </c>
      <c r="B69" s="1" t="s">
        <v>567</v>
      </c>
      <c r="C69" s="1" t="s">
        <v>937</v>
      </c>
      <c r="D69" s="1" t="s">
        <v>190</v>
      </c>
      <c r="E69" s="11">
        <v>4000</v>
      </c>
      <c r="F69" s="5">
        <v>19747.46</v>
      </c>
      <c r="G69" s="6">
        <v>1.2E-2</v>
      </c>
      <c r="H69" s="7">
        <v>46000</v>
      </c>
      <c r="J69" s="5">
        <v>6.7648999999999999</v>
      </c>
    </row>
    <row r="70" spans="1:10" x14ac:dyDescent="0.3">
      <c r="A70" s="1">
        <v>51</v>
      </c>
      <c r="B70" s="1" t="s">
        <v>545</v>
      </c>
      <c r="C70" s="1" t="s">
        <v>938</v>
      </c>
      <c r="D70" s="1" t="s">
        <v>190</v>
      </c>
      <c r="E70" s="11">
        <v>3000</v>
      </c>
      <c r="F70" s="5">
        <v>14977.29</v>
      </c>
      <c r="G70" s="6">
        <v>9.1000000000000004E-3</v>
      </c>
      <c r="H70" s="7">
        <v>45939</v>
      </c>
      <c r="J70" s="5">
        <v>6.9203999999999999</v>
      </c>
    </row>
    <row r="71" spans="1:10" x14ac:dyDescent="0.3">
      <c r="A71" s="1">
        <v>52</v>
      </c>
      <c r="B71" s="1" t="s">
        <v>549</v>
      </c>
      <c r="C71" s="1" t="s">
        <v>939</v>
      </c>
      <c r="D71" s="1" t="s">
        <v>190</v>
      </c>
      <c r="E71" s="11">
        <v>3000</v>
      </c>
      <c r="F71" s="5">
        <v>14958.9</v>
      </c>
      <c r="G71" s="6">
        <v>9.1000000000000004E-3</v>
      </c>
      <c r="H71" s="7">
        <v>45946</v>
      </c>
      <c r="J71" s="5">
        <v>6.6856999999999998</v>
      </c>
    </row>
    <row r="72" spans="1:10" x14ac:dyDescent="0.3">
      <c r="A72" s="1">
        <v>53</v>
      </c>
      <c r="B72" s="1" t="s">
        <v>940</v>
      </c>
      <c r="C72" s="1" t="s">
        <v>941</v>
      </c>
      <c r="D72" s="1" t="s">
        <v>190</v>
      </c>
      <c r="E72" s="11">
        <v>3000</v>
      </c>
      <c r="F72" s="5">
        <v>14918.43</v>
      </c>
      <c r="G72" s="6">
        <v>9.1000000000000004E-3</v>
      </c>
      <c r="H72" s="7">
        <v>45965</v>
      </c>
      <c r="J72" s="5">
        <v>5.8703000000000003</v>
      </c>
    </row>
    <row r="73" spans="1:10" x14ac:dyDescent="0.3">
      <c r="A73" s="1">
        <v>54</v>
      </c>
      <c r="B73" s="1" t="s">
        <v>797</v>
      </c>
      <c r="C73" s="1" t="s">
        <v>942</v>
      </c>
      <c r="D73" s="1" t="s">
        <v>190</v>
      </c>
      <c r="E73" s="11">
        <v>3000</v>
      </c>
      <c r="F73" s="5">
        <v>14914.48</v>
      </c>
      <c r="G73" s="6">
        <v>9.1000000000000004E-3</v>
      </c>
      <c r="H73" s="7">
        <v>45965</v>
      </c>
      <c r="J73" s="5">
        <v>6.1553000000000004</v>
      </c>
    </row>
    <row r="74" spans="1:10" x14ac:dyDescent="0.3">
      <c r="A74" s="1">
        <v>55</v>
      </c>
      <c r="B74" s="1" t="s">
        <v>567</v>
      </c>
      <c r="C74" s="1" t="s">
        <v>943</v>
      </c>
      <c r="D74" s="1" t="s">
        <v>190</v>
      </c>
      <c r="E74" s="11">
        <v>3000</v>
      </c>
      <c r="F74" s="5">
        <v>14866.23</v>
      </c>
      <c r="G74" s="6">
        <v>8.9999999999999993E-3</v>
      </c>
      <c r="H74" s="7">
        <v>45979</v>
      </c>
      <c r="J74" s="5">
        <v>6.8423999999999996</v>
      </c>
    </row>
    <row r="75" spans="1:10" x14ac:dyDescent="0.3">
      <c r="A75" s="1">
        <v>56</v>
      </c>
      <c r="B75" s="1" t="s">
        <v>547</v>
      </c>
      <c r="C75" s="1" t="s">
        <v>944</v>
      </c>
      <c r="D75" s="1" t="s">
        <v>190</v>
      </c>
      <c r="E75" s="11">
        <v>3000</v>
      </c>
      <c r="F75" s="5">
        <v>14850.69</v>
      </c>
      <c r="G75" s="6">
        <v>8.9999999999999993E-3</v>
      </c>
      <c r="H75" s="7">
        <v>45986</v>
      </c>
      <c r="J75" s="5">
        <v>6.6722999999999999</v>
      </c>
    </row>
    <row r="76" spans="1:10" x14ac:dyDescent="0.3">
      <c r="A76" s="1">
        <v>57</v>
      </c>
      <c r="B76" s="1" t="s">
        <v>549</v>
      </c>
      <c r="C76" s="1" t="s">
        <v>945</v>
      </c>
      <c r="D76" s="1" t="s">
        <v>190</v>
      </c>
      <c r="E76" s="11">
        <v>3000</v>
      </c>
      <c r="F76" s="5">
        <v>14845.08</v>
      </c>
      <c r="G76" s="6">
        <v>8.9999999999999993E-3</v>
      </c>
      <c r="H76" s="7">
        <v>45988</v>
      </c>
      <c r="J76" s="5">
        <v>6.6825999999999999</v>
      </c>
    </row>
    <row r="77" spans="1:10" x14ac:dyDescent="0.3">
      <c r="A77" s="1">
        <v>58</v>
      </c>
      <c r="B77" s="1" t="s">
        <v>946</v>
      </c>
      <c r="C77" s="1" t="s">
        <v>947</v>
      </c>
      <c r="D77" s="1" t="s">
        <v>308</v>
      </c>
      <c r="E77" s="11">
        <v>3000</v>
      </c>
      <c r="F77" s="5">
        <v>14833.17</v>
      </c>
      <c r="G77" s="6">
        <v>8.9999999999999993E-3</v>
      </c>
      <c r="H77" s="7">
        <v>46001</v>
      </c>
      <c r="J77" s="5">
        <v>5.8647999999999998</v>
      </c>
    </row>
    <row r="78" spans="1:10" x14ac:dyDescent="0.3">
      <c r="A78" s="1">
        <v>59</v>
      </c>
      <c r="B78" s="1" t="s">
        <v>948</v>
      </c>
      <c r="C78" s="1" t="s">
        <v>949</v>
      </c>
      <c r="D78" s="1" t="s">
        <v>190</v>
      </c>
      <c r="E78" s="11">
        <v>3000</v>
      </c>
      <c r="F78" s="5">
        <v>14797.56</v>
      </c>
      <c r="G78" s="6">
        <v>8.9999999999999993E-3</v>
      </c>
      <c r="H78" s="7">
        <v>46008</v>
      </c>
      <c r="J78" s="5">
        <v>6.4850000000000003</v>
      </c>
    </row>
    <row r="79" spans="1:10" x14ac:dyDescent="0.3">
      <c r="A79" s="1">
        <v>60</v>
      </c>
      <c r="B79" s="1" t="s">
        <v>797</v>
      </c>
      <c r="C79" s="1" t="s">
        <v>950</v>
      </c>
      <c r="D79" s="1" t="s">
        <v>190</v>
      </c>
      <c r="E79" s="11">
        <v>2000</v>
      </c>
      <c r="F79" s="5">
        <v>9989.94</v>
      </c>
      <c r="G79" s="6">
        <v>6.1000000000000004E-3</v>
      </c>
      <c r="H79" s="7">
        <v>45937</v>
      </c>
      <c r="J79" s="5">
        <v>6.1289999999999996</v>
      </c>
    </row>
    <row r="80" spans="1:10" x14ac:dyDescent="0.3">
      <c r="A80" s="1">
        <v>61</v>
      </c>
      <c r="B80" s="1" t="s">
        <v>545</v>
      </c>
      <c r="C80" s="1" t="s">
        <v>951</v>
      </c>
      <c r="D80" s="1" t="s">
        <v>190</v>
      </c>
      <c r="E80" s="11">
        <v>2000</v>
      </c>
      <c r="F80" s="5">
        <v>9988.64</v>
      </c>
      <c r="G80" s="6">
        <v>6.1000000000000004E-3</v>
      </c>
      <c r="H80" s="7">
        <v>45937</v>
      </c>
      <c r="J80" s="5">
        <v>6.9215999999999998</v>
      </c>
    </row>
    <row r="81" spans="1:10" x14ac:dyDescent="0.3">
      <c r="A81" s="1">
        <v>62</v>
      </c>
      <c r="B81" s="1" t="s">
        <v>339</v>
      </c>
      <c r="C81" s="1" t="s">
        <v>952</v>
      </c>
      <c r="D81" s="1" t="s">
        <v>190</v>
      </c>
      <c r="E81" s="11">
        <v>2000</v>
      </c>
      <c r="F81" s="5">
        <v>9942.2000000000007</v>
      </c>
      <c r="G81" s="6">
        <v>6.0000000000000001E-3</v>
      </c>
      <c r="H81" s="7">
        <v>45967</v>
      </c>
      <c r="J81" s="5">
        <v>5.8948999999999998</v>
      </c>
    </row>
    <row r="82" spans="1:10" x14ac:dyDescent="0.3">
      <c r="A82" s="1">
        <v>63</v>
      </c>
      <c r="B82" s="1" t="s">
        <v>347</v>
      </c>
      <c r="C82" s="1" t="s">
        <v>953</v>
      </c>
      <c r="D82" s="1" t="s">
        <v>190</v>
      </c>
      <c r="E82" s="11">
        <v>2000</v>
      </c>
      <c r="F82" s="5">
        <v>9936.08</v>
      </c>
      <c r="G82" s="6">
        <v>6.0000000000000001E-3</v>
      </c>
      <c r="H82" s="7">
        <v>45971</v>
      </c>
      <c r="J82" s="5">
        <v>5.8701999999999996</v>
      </c>
    </row>
    <row r="83" spans="1:10" x14ac:dyDescent="0.3">
      <c r="A83" s="1">
        <v>64</v>
      </c>
      <c r="B83" s="1" t="s">
        <v>954</v>
      </c>
      <c r="C83" s="1" t="s">
        <v>955</v>
      </c>
      <c r="D83" s="1" t="s">
        <v>891</v>
      </c>
      <c r="E83" s="11">
        <v>2000</v>
      </c>
      <c r="F83" s="5">
        <v>9934.33</v>
      </c>
      <c r="G83" s="6">
        <v>6.0000000000000001E-3</v>
      </c>
      <c r="H83" s="7">
        <v>45972</v>
      </c>
      <c r="J83" s="5">
        <v>5.8853</v>
      </c>
    </row>
    <row r="84" spans="1:10" x14ac:dyDescent="0.3">
      <c r="A84" s="1">
        <v>65</v>
      </c>
      <c r="B84" s="1" t="s">
        <v>547</v>
      </c>
      <c r="C84" s="1" t="s">
        <v>956</v>
      </c>
      <c r="D84" s="1" t="s">
        <v>190</v>
      </c>
      <c r="E84" s="11">
        <v>2000</v>
      </c>
      <c r="F84" s="5">
        <v>9895.09</v>
      </c>
      <c r="G84" s="6">
        <v>6.0000000000000001E-3</v>
      </c>
      <c r="H84" s="7">
        <v>45989</v>
      </c>
      <c r="J84" s="5">
        <v>6.6723999999999997</v>
      </c>
    </row>
    <row r="85" spans="1:10" x14ac:dyDescent="0.3">
      <c r="A85" s="1">
        <v>66</v>
      </c>
      <c r="B85" s="1" t="s">
        <v>888</v>
      </c>
      <c r="C85" s="1" t="s">
        <v>957</v>
      </c>
      <c r="D85" s="1" t="s">
        <v>190</v>
      </c>
      <c r="E85" s="11">
        <v>2000</v>
      </c>
      <c r="F85" s="5">
        <v>9887.58</v>
      </c>
      <c r="G85" s="6">
        <v>6.0000000000000001E-3</v>
      </c>
      <c r="H85" s="7">
        <v>46002</v>
      </c>
      <c r="J85" s="5">
        <v>5.8449999999999998</v>
      </c>
    </row>
    <row r="86" spans="1:10" x14ac:dyDescent="0.3">
      <c r="A86" s="1">
        <v>67</v>
      </c>
      <c r="B86" s="1" t="s">
        <v>958</v>
      </c>
      <c r="C86" s="1" t="s">
        <v>959</v>
      </c>
      <c r="D86" s="1" t="s">
        <v>190</v>
      </c>
      <c r="E86" s="11">
        <v>2000</v>
      </c>
      <c r="F86" s="5">
        <v>9883.0300000000007</v>
      </c>
      <c r="G86" s="6">
        <v>6.0000000000000001E-3</v>
      </c>
      <c r="H86" s="7">
        <v>45995</v>
      </c>
      <c r="J86" s="5">
        <v>6.7499000000000002</v>
      </c>
    </row>
    <row r="87" spans="1:10" x14ac:dyDescent="0.3">
      <c r="A87" s="1">
        <v>68</v>
      </c>
      <c r="B87" s="1" t="s">
        <v>539</v>
      </c>
      <c r="C87" s="1" t="s">
        <v>960</v>
      </c>
      <c r="D87" s="1" t="s">
        <v>190</v>
      </c>
      <c r="E87" s="11">
        <v>2000</v>
      </c>
      <c r="F87" s="5">
        <v>9870.33</v>
      </c>
      <c r="G87" s="6">
        <v>6.0000000000000001E-3</v>
      </c>
      <c r="H87" s="7">
        <v>46003</v>
      </c>
      <c r="J87" s="5">
        <v>6.6601999999999997</v>
      </c>
    </row>
    <row r="88" spans="1:10" x14ac:dyDescent="0.3">
      <c r="A88" s="1">
        <v>69</v>
      </c>
      <c r="B88" s="1" t="s">
        <v>797</v>
      </c>
      <c r="C88" s="1" t="s">
        <v>961</v>
      </c>
      <c r="D88" s="1" t="s">
        <v>190</v>
      </c>
      <c r="E88" s="11">
        <v>1500</v>
      </c>
      <c r="F88" s="5">
        <v>7482.41</v>
      </c>
      <c r="G88" s="6">
        <v>4.4999999999999997E-3</v>
      </c>
      <c r="H88" s="7">
        <v>45945</v>
      </c>
      <c r="J88" s="5">
        <v>6.1294000000000004</v>
      </c>
    </row>
    <row r="89" spans="1:10" x14ac:dyDescent="0.3">
      <c r="A89" s="1">
        <v>70</v>
      </c>
      <c r="B89" s="1" t="s">
        <v>946</v>
      </c>
      <c r="C89" s="1" t="s">
        <v>962</v>
      </c>
      <c r="D89" s="1" t="s">
        <v>308</v>
      </c>
      <c r="E89" s="11">
        <v>1500</v>
      </c>
      <c r="F89" s="5">
        <v>7450.5</v>
      </c>
      <c r="G89" s="6">
        <v>4.4999999999999997E-3</v>
      </c>
      <c r="H89" s="7">
        <v>45972</v>
      </c>
      <c r="J89" s="5">
        <v>5.9150999999999998</v>
      </c>
    </row>
    <row r="90" spans="1:10" x14ac:dyDescent="0.3">
      <c r="A90" s="1">
        <v>71</v>
      </c>
      <c r="B90" s="1" t="s">
        <v>567</v>
      </c>
      <c r="C90" s="1" t="s">
        <v>963</v>
      </c>
      <c r="D90" s="1" t="s">
        <v>190</v>
      </c>
      <c r="E90" s="11">
        <v>1500</v>
      </c>
      <c r="F90" s="5">
        <v>7440.03</v>
      </c>
      <c r="G90" s="6">
        <v>4.4999999999999997E-3</v>
      </c>
      <c r="H90" s="7">
        <v>45974</v>
      </c>
      <c r="J90" s="5">
        <v>6.8423999999999996</v>
      </c>
    </row>
    <row r="91" spans="1:10" x14ac:dyDescent="0.3">
      <c r="A91" s="1">
        <v>72</v>
      </c>
      <c r="B91" s="1" t="s">
        <v>964</v>
      </c>
      <c r="C91" s="1" t="s">
        <v>965</v>
      </c>
      <c r="D91" s="1" t="s">
        <v>485</v>
      </c>
      <c r="E91" s="11">
        <v>1500</v>
      </c>
      <c r="F91" s="5">
        <v>7410.9</v>
      </c>
      <c r="G91" s="6">
        <v>4.4999999999999997E-3</v>
      </c>
      <c r="H91" s="7">
        <v>46003</v>
      </c>
      <c r="J91" s="5">
        <v>6.0952000000000002</v>
      </c>
    </row>
    <row r="92" spans="1:10" x14ac:dyDescent="0.3">
      <c r="A92" s="1">
        <v>73</v>
      </c>
      <c r="B92" s="1" t="s">
        <v>545</v>
      </c>
      <c r="C92" s="1" t="s">
        <v>966</v>
      </c>
      <c r="D92" s="1" t="s">
        <v>190</v>
      </c>
      <c r="E92" s="11">
        <v>1000</v>
      </c>
      <c r="F92" s="5">
        <v>4982.0600000000004</v>
      </c>
      <c r="G92" s="6">
        <v>3.0000000000000001E-3</v>
      </c>
      <c r="H92" s="7">
        <v>45950</v>
      </c>
      <c r="J92" s="5">
        <v>6.9195000000000002</v>
      </c>
    </row>
    <row r="93" spans="1:10" x14ac:dyDescent="0.3">
      <c r="A93" s="1">
        <v>74</v>
      </c>
      <c r="B93" s="1" t="s">
        <v>967</v>
      </c>
      <c r="C93" s="1" t="s">
        <v>968</v>
      </c>
      <c r="D93" s="1" t="s">
        <v>190</v>
      </c>
      <c r="E93" s="11">
        <v>1000</v>
      </c>
      <c r="F93" s="5">
        <v>4980.7</v>
      </c>
      <c r="G93" s="6">
        <v>3.0000000000000001E-3</v>
      </c>
      <c r="H93" s="7">
        <v>45954</v>
      </c>
      <c r="J93" s="5">
        <v>6.1501999999999999</v>
      </c>
    </row>
    <row r="94" spans="1:10" x14ac:dyDescent="0.3">
      <c r="A94" s="1">
        <v>75</v>
      </c>
      <c r="B94" s="1" t="s">
        <v>539</v>
      </c>
      <c r="C94" s="1" t="s">
        <v>969</v>
      </c>
      <c r="D94" s="1" t="s">
        <v>190</v>
      </c>
      <c r="E94" s="11">
        <v>1000</v>
      </c>
      <c r="F94" s="5">
        <v>4960.66</v>
      </c>
      <c r="G94" s="6">
        <v>3.0000000000000001E-3</v>
      </c>
      <c r="H94" s="7">
        <v>45974</v>
      </c>
      <c r="J94" s="5">
        <v>6.7328999999999999</v>
      </c>
    </row>
    <row r="95" spans="1:10" x14ac:dyDescent="0.3">
      <c r="A95" s="1">
        <v>76</v>
      </c>
      <c r="B95" s="1" t="s">
        <v>769</v>
      </c>
      <c r="C95" s="1" t="s">
        <v>970</v>
      </c>
      <c r="D95" s="1" t="s">
        <v>190</v>
      </c>
      <c r="E95" s="11">
        <v>1000</v>
      </c>
      <c r="F95" s="5">
        <v>4940.74</v>
      </c>
      <c r="G95" s="6">
        <v>3.0000000000000001E-3</v>
      </c>
      <c r="H95" s="7">
        <v>46003</v>
      </c>
      <c r="J95" s="5">
        <v>6.0800999999999998</v>
      </c>
    </row>
    <row r="96" spans="1:10" x14ac:dyDescent="0.3">
      <c r="A96" s="1">
        <v>77</v>
      </c>
      <c r="B96" s="1" t="s">
        <v>537</v>
      </c>
      <c r="C96" s="1" t="s">
        <v>971</v>
      </c>
      <c r="D96" s="1" t="s">
        <v>190</v>
      </c>
      <c r="E96" s="11">
        <v>1000</v>
      </c>
      <c r="F96" s="5">
        <v>4938.25</v>
      </c>
      <c r="G96" s="6">
        <v>3.0000000000000001E-3</v>
      </c>
      <c r="H96" s="7">
        <v>46000</v>
      </c>
      <c r="J96" s="5">
        <v>6.6148999999999996</v>
      </c>
    </row>
    <row r="97" spans="1:10" x14ac:dyDescent="0.3">
      <c r="A97" s="1">
        <v>78</v>
      </c>
      <c r="B97" s="1" t="s">
        <v>537</v>
      </c>
      <c r="C97" s="1" t="s">
        <v>972</v>
      </c>
      <c r="D97" s="1" t="s">
        <v>190</v>
      </c>
      <c r="E97" s="11">
        <v>1000</v>
      </c>
      <c r="F97" s="5">
        <v>4937.3599999999997</v>
      </c>
      <c r="G97" s="6">
        <v>3.0000000000000001E-3</v>
      </c>
      <c r="H97" s="7">
        <v>46001</v>
      </c>
      <c r="J97" s="5">
        <v>6.6147999999999998</v>
      </c>
    </row>
    <row r="98" spans="1:10" x14ac:dyDescent="0.3">
      <c r="A98" s="8"/>
      <c r="B98" s="8" t="s">
        <v>14</v>
      </c>
      <c r="C98" s="8"/>
      <c r="D98" s="8"/>
      <c r="E98" s="8"/>
      <c r="F98" s="9">
        <v>786935.81</v>
      </c>
      <c r="G98" s="10">
        <v>0.47770000000000001</v>
      </c>
    </row>
    <row r="100" spans="1:10" x14ac:dyDescent="0.3">
      <c r="B100" s="3" t="s">
        <v>197</v>
      </c>
    </row>
    <row r="101" spans="1:10" x14ac:dyDescent="0.3">
      <c r="A101" s="1">
        <v>79</v>
      </c>
      <c r="B101" s="1" t="s">
        <v>198</v>
      </c>
      <c r="C101" s="1" t="s">
        <v>973</v>
      </c>
      <c r="D101" s="1" t="s">
        <v>48</v>
      </c>
      <c r="E101" s="11">
        <v>45000000</v>
      </c>
      <c r="F101" s="5">
        <v>44668.26</v>
      </c>
      <c r="G101" s="6">
        <v>2.7099999999999999E-2</v>
      </c>
      <c r="H101" s="7">
        <v>45981</v>
      </c>
      <c r="J101" s="5">
        <v>5.4218999999999999</v>
      </c>
    </row>
    <row r="102" spans="1:10" x14ac:dyDescent="0.3">
      <c r="A102" s="1">
        <v>80</v>
      </c>
      <c r="B102" s="1" t="s">
        <v>198</v>
      </c>
      <c r="C102" s="1" t="s">
        <v>200</v>
      </c>
      <c r="D102" s="1" t="s">
        <v>48</v>
      </c>
      <c r="E102" s="11">
        <v>30000000</v>
      </c>
      <c r="F102" s="5">
        <v>29964.54</v>
      </c>
      <c r="G102" s="6">
        <v>1.8200000000000001E-2</v>
      </c>
      <c r="H102" s="7">
        <v>45939</v>
      </c>
      <c r="J102" s="5">
        <v>5.3993000000000002</v>
      </c>
    </row>
    <row r="103" spans="1:10" x14ac:dyDescent="0.3">
      <c r="A103" s="1">
        <v>81</v>
      </c>
      <c r="B103" s="1" t="s">
        <v>198</v>
      </c>
      <c r="C103" s="1" t="s">
        <v>974</v>
      </c>
      <c r="D103" s="1" t="s">
        <v>48</v>
      </c>
      <c r="E103" s="11">
        <v>25500000</v>
      </c>
      <c r="F103" s="5">
        <v>25364.9</v>
      </c>
      <c r="G103" s="6">
        <v>1.54E-2</v>
      </c>
      <c r="H103" s="7">
        <v>45967</v>
      </c>
      <c r="J103" s="5">
        <v>5.4001999999999999</v>
      </c>
    </row>
    <row r="104" spans="1:10" x14ac:dyDescent="0.3">
      <c r="A104" s="1">
        <v>82</v>
      </c>
      <c r="B104" s="1" t="s">
        <v>198</v>
      </c>
      <c r="C104" s="1" t="s">
        <v>975</v>
      </c>
      <c r="D104" s="1" t="s">
        <v>48</v>
      </c>
      <c r="E104" s="11">
        <v>20000000</v>
      </c>
      <c r="F104" s="5">
        <v>19935.419999999998</v>
      </c>
      <c r="G104" s="6">
        <v>1.21E-2</v>
      </c>
      <c r="H104" s="7">
        <v>45953</v>
      </c>
      <c r="J104" s="5">
        <v>5.3746</v>
      </c>
    </row>
    <row r="105" spans="1:10" x14ac:dyDescent="0.3">
      <c r="A105" s="1">
        <v>83</v>
      </c>
      <c r="B105" s="1" t="s">
        <v>198</v>
      </c>
      <c r="C105" s="1" t="s">
        <v>976</v>
      </c>
      <c r="D105" s="1" t="s">
        <v>48</v>
      </c>
      <c r="E105" s="11">
        <v>20000000</v>
      </c>
      <c r="F105" s="5">
        <v>19827.759999999998</v>
      </c>
      <c r="G105" s="6">
        <v>1.2E-2</v>
      </c>
      <c r="H105" s="7">
        <v>45989</v>
      </c>
      <c r="J105" s="5">
        <v>5.4667000000000003</v>
      </c>
    </row>
    <row r="106" spans="1:10" x14ac:dyDescent="0.3">
      <c r="A106" s="1">
        <v>84</v>
      </c>
      <c r="B106" s="1" t="s">
        <v>198</v>
      </c>
      <c r="C106" s="1" t="s">
        <v>977</v>
      </c>
      <c r="D106" s="1" t="s">
        <v>48</v>
      </c>
      <c r="E106" s="11">
        <v>19394800</v>
      </c>
      <c r="F106" s="5">
        <v>19212.060000000001</v>
      </c>
      <c r="G106" s="6">
        <v>1.17E-2</v>
      </c>
      <c r="H106" s="7">
        <v>45995</v>
      </c>
      <c r="J106" s="5">
        <v>5.4249000000000001</v>
      </c>
    </row>
    <row r="107" spans="1:10" x14ac:dyDescent="0.3">
      <c r="A107" s="1">
        <v>85</v>
      </c>
      <c r="B107" s="1" t="s">
        <v>198</v>
      </c>
      <c r="C107" s="1" t="s">
        <v>203</v>
      </c>
      <c r="D107" s="1" t="s">
        <v>48</v>
      </c>
      <c r="E107" s="11">
        <v>7000000</v>
      </c>
      <c r="F107" s="5">
        <v>6984.5</v>
      </c>
      <c r="G107" s="6">
        <v>4.1999999999999997E-3</v>
      </c>
      <c r="H107" s="7">
        <v>45946</v>
      </c>
      <c r="J107" s="5">
        <v>5.3994</v>
      </c>
    </row>
    <row r="108" spans="1:10" x14ac:dyDescent="0.3">
      <c r="A108" s="1">
        <v>86</v>
      </c>
      <c r="B108" s="1" t="s">
        <v>201</v>
      </c>
      <c r="C108" s="1" t="s">
        <v>978</v>
      </c>
      <c r="D108" s="1" t="s">
        <v>48</v>
      </c>
      <c r="E108" s="11">
        <v>1000000</v>
      </c>
      <c r="F108" s="5">
        <v>993.68</v>
      </c>
      <c r="G108" s="6">
        <v>5.9999999999999995E-4</v>
      </c>
      <c r="H108" s="7">
        <v>45974</v>
      </c>
      <c r="J108" s="5">
        <v>5.3996000000000004</v>
      </c>
    </row>
    <row r="109" spans="1:10" x14ac:dyDescent="0.3">
      <c r="A109" s="8"/>
      <c r="B109" s="8" t="s">
        <v>14</v>
      </c>
      <c r="C109" s="8"/>
      <c r="D109" s="8"/>
      <c r="E109" s="8"/>
      <c r="F109" s="9">
        <v>166951.12</v>
      </c>
      <c r="G109" s="10">
        <v>0.1013</v>
      </c>
    </row>
    <row r="111" spans="1:10" x14ac:dyDescent="0.3">
      <c r="A111" s="1">
        <v>87</v>
      </c>
      <c r="B111" s="3" t="s">
        <v>13</v>
      </c>
      <c r="F111" s="5">
        <v>-145241.25</v>
      </c>
      <c r="G111" s="6">
        <v>-8.8200000000000001E-2</v>
      </c>
      <c r="H111" s="7">
        <v>45931</v>
      </c>
    </row>
    <row r="112" spans="1:10" x14ac:dyDescent="0.3">
      <c r="A112" s="8"/>
      <c r="B112" s="8" t="s">
        <v>14</v>
      </c>
      <c r="C112" s="8"/>
      <c r="D112" s="8"/>
      <c r="E112" s="8"/>
      <c r="F112" s="9">
        <v>-145241.25</v>
      </c>
      <c r="G112" s="10">
        <v>-8.8200000000000001E-2</v>
      </c>
    </row>
    <row r="114" spans="1:10" x14ac:dyDescent="0.3">
      <c r="B114" s="3" t="s">
        <v>191</v>
      </c>
    </row>
    <row r="115" spans="1:10" x14ac:dyDescent="0.3">
      <c r="A115" s="1">
        <v>88</v>
      </c>
      <c r="B115" s="1" t="s">
        <v>192</v>
      </c>
      <c r="C115" s="1" t="s">
        <v>193</v>
      </c>
      <c r="E115" s="11">
        <v>40721.088000000003</v>
      </c>
      <c r="F115" s="5">
        <v>4636.3100000000004</v>
      </c>
      <c r="G115" s="6">
        <v>2.8E-3</v>
      </c>
      <c r="J115" s="5"/>
    </row>
    <row r="116" spans="1:10" x14ac:dyDescent="0.3">
      <c r="A116" s="8"/>
      <c r="B116" s="8" t="s">
        <v>14</v>
      </c>
      <c r="C116" s="8"/>
      <c r="D116" s="8"/>
      <c r="E116" s="8"/>
      <c r="F116" s="9">
        <v>4636.3100000000004</v>
      </c>
      <c r="G116" s="10">
        <v>2.8E-3</v>
      </c>
    </row>
    <row r="118" spans="1:10" x14ac:dyDescent="0.3">
      <c r="B118" s="3" t="s">
        <v>22</v>
      </c>
    </row>
    <row r="119" spans="1:10" x14ac:dyDescent="0.3">
      <c r="B119" s="1" t="s">
        <v>23</v>
      </c>
      <c r="E119" s="11"/>
      <c r="F119" s="5">
        <v>291.62</v>
      </c>
      <c r="G119" s="6">
        <v>5.0000000000000001E-4</v>
      </c>
      <c r="J119" s="5"/>
    </row>
    <row r="120" spans="1:10" x14ac:dyDescent="0.3">
      <c r="A120" s="8"/>
      <c r="B120" s="8" t="s">
        <v>14</v>
      </c>
      <c r="C120" s="8"/>
      <c r="D120" s="8"/>
      <c r="E120" s="8"/>
      <c r="F120" s="9">
        <v>291.62</v>
      </c>
      <c r="G120" s="10">
        <v>5.0000000000000001E-4</v>
      </c>
    </row>
    <row r="122" spans="1:10" x14ac:dyDescent="0.3">
      <c r="A122" s="4"/>
      <c r="B122" s="4" t="s">
        <v>24</v>
      </c>
      <c r="C122" s="4"/>
      <c r="D122" s="4"/>
      <c r="E122" s="4"/>
      <c r="F122" s="12">
        <v>1647353.83</v>
      </c>
      <c r="G122" s="13">
        <v>1</v>
      </c>
    </row>
    <row r="123" spans="1:10" x14ac:dyDescent="0.3">
      <c r="A123" s="1" t="s">
        <v>28</v>
      </c>
    </row>
    <row r="124" spans="1:10" x14ac:dyDescent="0.3">
      <c r="A124" s="1">
        <v>1</v>
      </c>
      <c r="B124" s="1" t="s">
        <v>194</v>
      </c>
    </row>
    <row r="125" spans="1:10" ht="45" x14ac:dyDescent="0.3">
      <c r="A125" s="14">
        <v>2</v>
      </c>
      <c r="B125" s="14" t="s">
        <v>980</v>
      </c>
    </row>
    <row r="126" spans="1:10" x14ac:dyDescent="0.3">
      <c r="A126" s="14">
        <v>3</v>
      </c>
      <c r="B126" s="14" t="s">
        <v>29</v>
      </c>
    </row>
    <row r="127" spans="1:10" ht="30" x14ac:dyDescent="0.3">
      <c r="A127" s="14">
        <v>4</v>
      </c>
      <c r="B127" s="14" t="s">
        <v>30</v>
      </c>
    </row>
    <row r="129" spans="2:2" ht="16.5" x14ac:dyDescent="0.3">
      <c r="B129" s="66" t="s">
        <v>31</v>
      </c>
    </row>
    <row r="142" spans="2:2" ht="16.5" x14ac:dyDescent="0.3">
      <c r="B142" s="66" t="s">
        <v>979</v>
      </c>
    </row>
    <row r="155" spans="2:3" x14ac:dyDescent="0.3">
      <c r="B155" s="15"/>
      <c r="C155" s="17" t="s">
        <v>33</v>
      </c>
    </row>
    <row r="156" spans="2:3" x14ac:dyDescent="0.3">
      <c r="B156" s="15" t="s">
        <v>34</v>
      </c>
      <c r="C156" s="17" t="s">
        <v>887</v>
      </c>
    </row>
    <row r="157" spans="2:3" x14ac:dyDescent="0.3">
      <c r="B157" s="15" t="s">
        <v>35</v>
      </c>
      <c r="C157" s="18"/>
    </row>
    <row r="158" spans="2:3" x14ac:dyDescent="0.3">
      <c r="B158" s="15" t="s">
        <v>36</v>
      </c>
      <c r="C158" s="19">
        <v>5.9900000000000002E-2</v>
      </c>
    </row>
    <row r="159" spans="2:3" x14ac:dyDescent="0.3">
      <c r="B159" s="15" t="s">
        <v>37</v>
      </c>
      <c r="C159" s="18">
        <v>0.16</v>
      </c>
    </row>
    <row r="160" spans="2:3" x14ac:dyDescent="0.3">
      <c r="B160" s="15" t="s">
        <v>38</v>
      </c>
      <c r="C160" s="18">
        <v>0.16</v>
      </c>
    </row>
    <row r="161" spans="2:3" x14ac:dyDescent="0.3">
      <c r="B161" s="15" t="s">
        <v>39</v>
      </c>
      <c r="C161" s="20">
        <v>45930</v>
      </c>
    </row>
    <row r="162" spans="2:3" x14ac:dyDescent="0.3">
      <c r="B162" s="16" t="s">
        <v>40</v>
      </c>
      <c r="C162" s="17"/>
    </row>
    <row r="164" spans="2:3" x14ac:dyDescent="0.3">
      <c r="B164" s="71"/>
      <c r="C164" s="71"/>
    </row>
  </sheetData>
  <mergeCells count="1">
    <mergeCell ref="B1:F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26"/>
  <sheetViews>
    <sheetView zoomScale="80" zoomScaleNormal="80" workbookViewId="0"/>
  </sheetViews>
  <sheetFormatPr defaultColWidth="8.7109375" defaultRowHeight="15" x14ac:dyDescent="0.3"/>
  <cols>
    <col min="1" max="1" width="6.5703125" style="1" bestFit="1" customWidth="1"/>
    <col min="2" max="2" width="46.85546875" style="1" bestFit="1" customWidth="1"/>
    <col min="3" max="3" width="25.85546875" style="1" bestFit="1" customWidth="1"/>
    <col min="4" max="4" width="28.710937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377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31510</v>
      </c>
      <c r="F8" s="5">
        <v>299.66000000000003</v>
      </c>
      <c r="G8" s="6">
        <v>1.6799999999999999E-2</v>
      </c>
      <c r="J8" s="5"/>
      <c r="K8" s="3" t="s">
        <v>25</v>
      </c>
      <c r="L8" s="3" t="s">
        <v>26</v>
      </c>
    </row>
    <row r="9" spans="1:12" x14ac:dyDescent="0.3">
      <c r="A9" s="1">
        <v>2</v>
      </c>
      <c r="B9" s="1" t="s">
        <v>381</v>
      </c>
      <c r="C9" s="1" t="s">
        <v>382</v>
      </c>
      <c r="D9" s="1" t="s">
        <v>380</v>
      </c>
      <c r="E9" s="11">
        <v>15327</v>
      </c>
      <c r="F9" s="5">
        <v>206.61</v>
      </c>
      <c r="G9" s="6">
        <v>1.1599999999999999E-2</v>
      </c>
      <c r="J9" s="5"/>
      <c r="K9" s="1" t="s">
        <v>48</v>
      </c>
      <c r="L9" s="6">
        <v>0.66369999999999996</v>
      </c>
    </row>
    <row r="10" spans="1:12" x14ac:dyDescent="0.3">
      <c r="A10" s="1">
        <v>3</v>
      </c>
      <c r="B10" s="1" t="s">
        <v>383</v>
      </c>
      <c r="C10" s="1" t="s">
        <v>384</v>
      </c>
      <c r="D10" s="1" t="s">
        <v>380</v>
      </c>
      <c r="E10" s="11">
        <v>9998</v>
      </c>
      <c r="F10" s="5">
        <v>199.23</v>
      </c>
      <c r="G10" s="6">
        <v>1.12E-2</v>
      </c>
      <c r="J10" s="5"/>
      <c r="K10" s="1" t="s">
        <v>174</v>
      </c>
      <c r="L10" s="6">
        <v>8.9499999999999996E-2</v>
      </c>
    </row>
    <row r="11" spans="1:12" x14ac:dyDescent="0.3">
      <c r="A11" s="1">
        <v>4</v>
      </c>
      <c r="B11" s="1" t="s">
        <v>385</v>
      </c>
      <c r="C11" s="1" t="s">
        <v>386</v>
      </c>
      <c r="D11" s="1" t="s">
        <v>387</v>
      </c>
      <c r="E11" s="11">
        <v>47375</v>
      </c>
      <c r="F11" s="5">
        <v>190.23</v>
      </c>
      <c r="G11" s="6">
        <v>1.0699999999999999E-2</v>
      </c>
      <c r="J11" s="5"/>
      <c r="K11" s="1" t="s">
        <v>380</v>
      </c>
      <c r="L11" s="6">
        <v>5.3199999999999997E-2</v>
      </c>
    </row>
    <row r="12" spans="1:12" x14ac:dyDescent="0.3">
      <c r="A12" s="1">
        <v>5</v>
      </c>
      <c r="B12" s="1" t="s">
        <v>388</v>
      </c>
      <c r="C12" s="1" t="s">
        <v>389</v>
      </c>
      <c r="D12" s="1" t="s">
        <v>390</v>
      </c>
      <c r="E12" s="11">
        <v>11707</v>
      </c>
      <c r="F12" s="5">
        <v>168.79</v>
      </c>
      <c r="G12" s="6">
        <v>9.4999999999999998E-3</v>
      </c>
      <c r="J12" s="5"/>
      <c r="K12" s="1" t="s">
        <v>404</v>
      </c>
      <c r="L12" s="6">
        <v>2.0799999999999999E-2</v>
      </c>
    </row>
    <row r="13" spans="1:12" x14ac:dyDescent="0.3">
      <c r="A13" s="1">
        <v>6</v>
      </c>
      <c r="B13" s="1" t="s">
        <v>391</v>
      </c>
      <c r="C13" s="1" t="s">
        <v>392</v>
      </c>
      <c r="D13" s="1" t="s">
        <v>380</v>
      </c>
      <c r="E13" s="11">
        <v>13784</v>
      </c>
      <c r="F13" s="5">
        <v>155.97999999999999</v>
      </c>
      <c r="G13" s="6">
        <v>8.8000000000000005E-3</v>
      </c>
      <c r="J13" s="5"/>
      <c r="K13" s="1" t="s">
        <v>390</v>
      </c>
      <c r="L13" s="6">
        <v>1.1900000000000001E-2</v>
      </c>
    </row>
    <row r="14" spans="1:12" x14ac:dyDescent="0.3">
      <c r="A14" s="1">
        <v>7</v>
      </c>
      <c r="B14" s="1" t="s">
        <v>393</v>
      </c>
      <c r="C14" s="1" t="s">
        <v>394</v>
      </c>
      <c r="D14" s="1" t="s">
        <v>395</v>
      </c>
      <c r="E14" s="11">
        <v>3835</v>
      </c>
      <c r="F14" s="5">
        <v>131.43</v>
      </c>
      <c r="G14" s="6">
        <v>7.4000000000000003E-3</v>
      </c>
      <c r="J14" s="5"/>
      <c r="K14" s="1" t="s">
        <v>387</v>
      </c>
      <c r="L14" s="6">
        <v>1.0699999999999999E-2</v>
      </c>
    </row>
    <row r="15" spans="1:12" x14ac:dyDescent="0.3">
      <c r="A15" s="1">
        <v>8</v>
      </c>
      <c r="B15" s="1" t="s">
        <v>396</v>
      </c>
      <c r="C15" s="1" t="s">
        <v>397</v>
      </c>
      <c r="D15" s="1" t="s">
        <v>398</v>
      </c>
      <c r="E15" s="11">
        <v>37229</v>
      </c>
      <c r="F15" s="5">
        <v>126.75</v>
      </c>
      <c r="G15" s="6">
        <v>7.1000000000000004E-3</v>
      </c>
      <c r="J15" s="5"/>
      <c r="K15" s="1" t="s">
        <v>401</v>
      </c>
      <c r="L15" s="6">
        <v>9.9000000000000008E-3</v>
      </c>
    </row>
    <row r="16" spans="1:12" x14ac:dyDescent="0.3">
      <c r="A16" s="1">
        <v>9</v>
      </c>
      <c r="B16" s="1" t="s">
        <v>399</v>
      </c>
      <c r="C16" s="1" t="s">
        <v>400</v>
      </c>
      <c r="D16" s="1" t="s">
        <v>401</v>
      </c>
      <c r="E16" s="11">
        <v>6895</v>
      </c>
      <c r="F16" s="5">
        <v>123.46</v>
      </c>
      <c r="G16" s="6">
        <v>6.8999999999999999E-3</v>
      </c>
      <c r="J16" s="5"/>
      <c r="K16" s="1" t="s">
        <v>410</v>
      </c>
      <c r="L16" s="6">
        <v>8.6E-3</v>
      </c>
    </row>
    <row r="17" spans="1:12" x14ac:dyDescent="0.3">
      <c r="A17" s="1">
        <v>10</v>
      </c>
      <c r="B17" s="1" t="s">
        <v>402</v>
      </c>
      <c r="C17" s="1" t="s">
        <v>403</v>
      </c>
      <c r="D17" s="1" t="s">
        <v>404</v>
      </c>
      <c r="E17" s="11">
        <v>7910</v>
      </c>
      <c r="F17" s="5">
        <v>118.91</v>
      </c>
      <c r="G17" s="6">
        <v>6.7000000000000002E-3</v>
      </c>
      <c r="J17" s="5"/>
      <c r="K17" s="1" t="s">
        <v>458</v>
      </c>
      <c r="L17" s="6">
        <v>8.3999999999999995E-3</v>
      </c>
    </row>
    <row r="18" spans="1:12" x14ac:dyDescent="0.3">
      <c r="A18" s="1">
        <v>11</v>
      </c>
      <c r="B18" s="1" t="s">
        <v>405</v>
      </c>
      <c r="C18" s="1" t="s">
        <v>406</v>
      </c>
      <c r="D18" s="1" t="s">
        <v>407</v>
      </c>
      <c r="E18" s="11">
        <v>96123</v>
      </c>
      <c r="F18" s="5">
        <v>101.55</v>
      </c>
      <c r="G18" s="6">
        <v>5.7000000000000002E-3</v>
      </c>
      <c r="J18" s="5"/>
      <c r="K18" s="1" t="s">
        <v>395</v>
      </c>
      <c r="L18" s="6">
        <v>7.4000000000000003E-3</v>
      </c>
    </row>
    <row r="19" spans="1:12" x14ac:dyDescent="0.3">
      <c r="A19" s="1">
        <v>12</v>
      </c>
      <c r="B19" s="1" t="s">
        <v>408</v>
      </c>
      <c r="C19" s="1" t="s">
        <v>409</v>
      </c>
      <c r="D19" s="1" t="s">
        <v>410</v>
      </c>
      <c r="E19" s="11">
        <v>31688</v>
      </c>
      <c r="F19" s="5">
        <v>88.35</v>
      </c>
      <c r="G19" s="6">
        <v>5.0000000000000001E-3</v>
      </c>
      <c r="J19" s="5"/>
      <c r="K19" s="1" t="s">
        <v>398</v>
      </c>
      <c r="L19" s="6">
        <v>7.1000000000000004E-3</v>
      </c>
    </row>
    <row r="20" spans="1:12" x14ac:dyDescent="0.3">
      <c r="A20" s="1">
        <v>13</v>
      </c>
      <c r="B20" s="1" t="s">
        <v>411</v>
      </c>
      <c r="C20" s="1" t="s">
        <v>412</v>
      </c>
      <c r="D20" s="1" t="s">
        <v>380</v>
      </c>
      <c r="E20" s="11">
        <v>9840</v>
      </c>
      <c r="F20" s="5">
        <v>85.85</v>
      </c>
      <c r="G20" s="6">
        <v>4.7999999999999996E-3</v>
      </c>
      <c r="J20" s="5"/>
      <c r="K20" s="1" t="s">
        <v>435</v>
      </c>
      <c r="L20" s="6">
        <v>5.7999999999999996E-3</v>
      </c>
    </row>
    <row r="21" spans="1:12" x14ac:dyDescent="0.3">
      <c r="A21" s="1">
        <v>14</v>
      </c>
      <c r="B21" s="1" t="s">
        <v>413</v>
      </c>
      <c r="C21" s="1" t="s">
        <v>414</v>
      </c>
      <c r="D21" s="1" t="s">
        <v>404</v>
      </c>
      <c r="E21" s="11">
        <v>6355</v>
      </c>
      <c r="F21" s="5">
        <v>85.09</v>
      </c>
      <c r="G21" s="6">
        <v>4.7999999999999996E-3</v>
      </c>
      <c r="J21" s="5"/>
      <c r="K21" s="1" t="s">
        <v>407</v>
      </c>
      <c r="L21" s="6">
        <v>5.7000000000000002E-3</v>
      </c>
    </row>
    <row r="22" spans="1:12" x14ac:dyDescent="0.3">
      <c r="A22" s="1">
        <v>15</v>
      </c>
      <c r="B22" s="1" t="s">
        <v>415</v>
      </c>
      <c r="C22" s="1" t="s">
        <v>416</v>
      </c>
      <c r="D22" s="1" t="s">
        <v>417</v>
      </c>
      <c r="E22" s="11">
        <v>12412</v>
      </c>
      <c r="F22" s="5">
        <v>77.31</v>
      </c>
      <c r="G22" s="6">
        <v>4.3E-3</v>
      </c>
      <c r="J22" s="5"/>
      <c r="K22" s="1" t="s">
        <v>448</v>
      </c>
      <c r="L22" s="6">
        <v>5.1000000000000004E-3</v>
      </c>
    </row>
    <row r="23" spans="1:12" x14ac:dyDescent="0.3">
      <c r="A23" s="1">
        <v>16</v>
      </c>
      <c r="B23" s="1" t="s">
        <v>418</v>
      </c>
      <c r="C23" s="1" t="s">
        <v>419</v>
      </c>
      <c r="D23" s="1" t="s">
        <v>404</v>
      </c>
      <c r="E23" s="11">
        <v>8010</v>
      </c>
      <c r="F23" s="5">
        <v>70.42</v>
      </c>
      <c r="G23" s="6">
        <v>4.0000000000000001E-3</v>
      </c>
      <c r="J23" s="5"/>
      <c r="K23" s="1" t="s">
        <v>417</v>
      </c>
      <c r="L23" s="6">
        <v>4.3E-3</v>
      </c>
    </row>
    <row r="24" spans="1:12" x14ac:dyDescent="0.3">
      <c r="A24" s="1">
        <v>17</v>
      </c>
      <c r="B24" s="1" t="s">
        <v>420</v>
      </c>
      <c r="C24" s="1" t="s">
        <v>421</v>
      </c>
      <c r="D24" s="1" t="s">
        <v>410</v>
      </c>
      <c r="E24" s="11">
        <v>36073</v>
      </c>
      <c r="F24" s="5">
        <v>63.59</v>
      </c>
      <c r="G24" s="6">
        <v>3.5999999999999999E-3</v>
      </c>
      <c r="J24" s="5"/>
      <c r="K24" s="1" t="s">
        <v>424</v>
      </c>
      <c r="L24" s="6">
        <v>3.3999999999999998E-3</v>
      </c>
    </row>
    <row r="25" spans="1:12" x14ac:dyDescent="0.3">
      <c r="A25" s="1">
        <v>18</v>
      </c>
      <c r="B25" s="1" t="s">
        <v>422</v>
      </c>
      <c r="C25" s="1" t="s">
        <v>423</v>
      </c>
      <c r="D25" s="1" t="s">
        <v>424</v>
      </c>
      <c r="E25" s="11">
        <v>17474</v>
      </c>
      <c r="F25" s="5">
        <v>59.92</v>
      </c>
      <c r="G25" s="6">
        <v>3.3999999999999998E-3</v>
      </c>
      <c r="J25" s="5"/>
      <c r="K25" s="1" t="s">
        <v>191</v>
      </c>
      <c r="L25" s="6">
        <v>3.2000000000000002E-3</v>
      </c>
    </row>
    <row r="26" spans="1:12" x14ac:dyDescent="0.3">
      <c r="A26" s="1">
        <v>19</v>
      </c>
      <c r="B26" s="1" t="s">
        <v>425</v>
      </c>
      <c r="C26" s="1" t="s">
        <v>426</v>
      </c>
      <c r="D26" s="1" t="s">
        <v>427</v>
      </c>
      <c r="E26" s="11">
        <v>23284</v>
      </c>
      <c r="F26" s="5">
        <v>55.77</v>
      </c>
      <c r="G26" s="6">
        <v>3.0999999999999999E-3</v>
      </c>
      <c r="J26" s="5"/>
      <c r="K26" s="1" t="s">
        <v>427</v>
      </c>
      <c r="L26" s="6">
        <v>3.0999999999999999E-3</v>
      </c>
    </row>
    <row r="27" spans="1:12" x14ac:dyDescent="0.3">
      <c r="A27" s="1">
        <v>20</v>
      </c>
      <c r="B27" s="1" t="s">
        <v>428</v>
      </c>
      <c r="C27" s="1" t="s">
        <v>429</v>
      </c>
      <c r="D27" s="1" t="s">
        <v>430</v>
      </c>
      <c r="E27" s="11">
        <v>4679</v>
      </c>
      <c r="F27" s="5">
        <v>53.63</v>
      </c>
      <c r="G27" s="6">
        <v>3.0000000000000001E-3</v>
      </c>
      <c r="J27" s="5"/>
      <c r="K27" s="1" t="s">
        <v>430</v>
      </c>
      <c r="L27" s="6">
        <v>3.0000000000000001E-3</v>
      </c>
    </row>
    <row r="28" spans="1:12" x14ac:dyDescent="0.3">
      <c r="A28" s="1">
        <v>21</v>
      </c>
      <c r="B28" s="1" t="s">
        <v>431</v>
      </c>
      <c r="C28" s="1" t="s">
        <v>432</v>
      </c>
      <c r="D28" s="1" t="s">
        <v>401</v>
      </c>
      <c r="E28" s="11">
        <v>2829</v>
      </c>
      <c r="F28" s="5">
        <v>53.46</v>
      </c>
      <c r="G28" s="6">
        <v>3.0000000000000001E-3</v>
      </c>
      <c r="J28" s="5"/>
      <c r="K28" s="1" t="s">
        <v>442</v>
      </c>
      <c r="L28" s="6">
        <v>2.8E-3</v>
      </c>
    </row>
    <row r="29" spans="1:12" x14ac:dyDescent="0.3">
      <c r="A29" s="1">
        <v>22</v>
      </c>
      <c r="B29" s="1" t="s">
        <v>433</v>
      </c>
      <c r="C29" s="1" t="s">
        <v>434</v>
      </c>
      <c r="D29" s="1" t="s">
        <v>435</v>
      </c>
      <c r="E29" s="11">
        <v>21572</v>
      </c>
      <c r="F29" s="5">
        <v>52.13</v>
      </c>
      <c r="G29" s="6">
        <v>2.8999999999999998E-3</v>
      </c>
      <c r="J29" s="5"/>
      <c r="K29" s="1" t="s">
        <v>445</v>
      </c>
      <c r="L29" s="6">
        <v>2.7000000000000001E-3</v>
      </c>
    </row>
    <row r="30" spans="1:12" x14ac:dyDescent="0.3">
      <c r="A30" s="1">
        <v>23</v>
      </c>
      <c r="B30" s="1" t="s">
        <v>436</v>
      </c>
      <c r="C30" s="1" t="s">
        <v>437</v>
      </c>
      <c r="D30" s="1" t="s">
        <v>435</v>
      </c>
      <c r="E30" s="11">
        <v>4830</v>
      </c>
      <c r="F30" s="5">
        <v>50.82</v>
      </c>
      <c r="G30" s="6">
        <v>2.8999999999999998E-3</v>
      </c>
      <c r="J30" s="5"/>
      <c r="K30" s="1" t="s">
        <v>27</v>
      </c>
      <c r="L30" s="6">
        <v>6.9699999999999998E-2</v>
      </c>
    </row>
    <row r="31" spans="1:12" x14ac:dyDescent="0.3">
      <c r="A31" s="1">
        <v>24</v>
      </c>
      <c r="B31" s="1" t="s">
        <v>438</v>
      </c>
      <c r="C31" s="1" t="s">
        <v>439</v>
      </c>
      <c r="D31" s="1" t="s">
        <v>404</v>
      </c>
      <c r="E31" s="11">
        <v>3953</v>
      </c>
      <c r="F31" s="5">
        <v>50.59</v>
      </c>
      <c r="G31" s="6">
        <v>2.8E-3</v>
      </c>
      <c r="J31" s="5"/>
    </row>
    <row r="32" spans="1:12" x14ac:dyDescent="0.3">
      <c r="A32" s="1">
        <v>25</v>
      </c>
      <c r="B32" s="1" t="s">
        <v>440</v>
      </c>
      <c r="C32" s="1" t="s">
        <v>441</v>
      </c>
      <c r="D32" s="1" t="s">
        <v>442</v>
      </c>
      <c r="E32" s="11">
        <v>2751</v>
      </c>
      <c r="F32" s="5">
        <v>48.98</v>
      </c>
      <c r="G32" s="6">
        <v>2.8E-3</v>
      </c>
      <c r="J32" s="5"/>
    </row>
    <row r="33" spans="1:10" x14ac:dyDescent="0.3">
      <c r="A33" s="1">
        <v>26</v>
      </c>
      <c r="B33" s="1" t="s">
        <v>443</v>
      </c>
      <c r="C33" s="1" t="s">
        <v>444</v>
      </c>
      <c r="D33" s="1" t="s">
        <v>445</v>
      </c>
      <c r="E33" s="11">
        <v>7466</v>
      </c>
      <c r="F33" s="5">
        <v>47.73</v>
      </c>
      <c r="G33" s="6">
        <v>2.7000000000000001E-3</v>
      </c>
      <c r="J33" s="5"/>
    </row>
    <row r="34" spans="1:10" x14ac:dyDescent="0.3">
      <c r="A34" s="1">
        <v>27</v>
      </c>
      <c r="B34" s="1" t="s">
        <v>446</v>
      </c>
      <c r="C34" s="1" t="s">
        <v>447</v>
      </c>
      <c r="D34" s="1" t="s">
        <v>448</v>
      </c>
      <c r="E34" s="11">
        <v>4760</v>
      </c>
      <c r="F34" s="5">
        <v>47.55</v>
      </c>
      <c r="G34" s="6">
        <v>2.7000000000000001E-3</v>
      </c>
      <c r="J34" s="5"/>
    </row>
    <row r="35" spans="1:10" x14ac:dyDescent="0.3">
      <c r="A35" s="1">
        <v>28</v>
      </c>
      <c r="B35" s="1" t="s">
        <v>449</v>
      </c>
      <c r="C35" s="1" t="s">
        <v>450</v>
      </c>
      <c r="D35" s="1" t="s">
        <v>404</v>
      </c>
      <c r="E35" s="11">
        <v>4922</v>
      </c>
      <c r="F35" s="5">
        <v>44.36</v>
      </c>
      <c r="G35" s="6">
        <v>2.5000000000000001E-3</v>
      </c>
      <c r="J35" s="5"/>
    </row>
    <row r="36" spans="1:10" x14ac:dyDescent="0.3">
      <c r="A36" s="1">
        <v>29</v>
      </c>
      <c r="B36" s="1" t="s">
        <v>451</v>
      </c>
      <c r="C36" s="1" t="s">
        <v>452</v>
      </c>
      <c r="D36" s="1" t="s">
        <v>390</v>
      </c>
      <c r="E36" s="11">
        <v>3063</v>
      </c>
      <c r="F36" s="5">
        <v>42.43</v>
      </c>
      <c r="G36" s="6">
        <v>2.3999999999999998E-3</v>
      </c>
      <c r="J36" s="5"/>
    </row>
    <row r="37" spans="1:10" x14ac:dyDescent="0.3">
      <c r="A37" s="1">
        <v>30</v>
      </c>
      <c r="B37" s="1" t="s">
        <v>453</v>
      </c>
      <c r="C37" s="1" t="s">
        <v>454</v>
      </c>
      <c r="D37" s="1" t="s">
        <v>448</v>
      </c>
      <c r="E37" s="11">
        <v>10206</v>
      </c>
      <c r="F37" s="5">
        <v>41.87</v>
      </c>
      <c r="G37" s="6">
        <v>2.3999999999999998E-3</v>
      </c>
      <c r="J37" s="5"/>
    </row>
    <row r="38" spans="1:10" x14ac:dyDescent="0.3">
      <c r="A38" s="8"/>
      <c r="B38" s="8" t="s">
        <v>14</v>
      </c>
      <c r="C38" s="8"/>
      <c r="D38" s="8"/>
      <c r="E38" s="8"/>
      <c r="F38" s="9">
        <v>2942.45</v>
      </c>
      <c r="G38" s="10">
        <v>0.16550000000000001</v>
      </c>
    </row>
    <row r="40" spans="1:10" x14ac:dyDescent="0.3">
      <c r="B40" s="3" t="s">
        <v>455</v>
      </c>
    </row>
    <row r="41" spans="1:10" x14ac:dyDescent="0.3">
      <c r="B41" s="3" t="s">
        <v>167</v>
      </c>
    </row>
    <row r="42" spans="1:10" x14ac:dyDescent="0.3">
      <c r="A42" s="1">
        <v>31</v>
      </c>
      <c r="B42" s="1" t="s">
        <v>456</v>
      </c>
      <c r="C42" s="1" t="s">
        <v>457</v>
      </c>
      <c r="D42" s="1" t="s">
        <v>458</v>
      </c>
      <c r="E42" s="11">
        <v>205333</v>
      </c>
      <c r="F42" s="5">
        <v>149.05000000000001</v>
      </c>
      <c r="G42" s="6">
        <v>8.3999999999999995E-3</v>
      </c>
      <c r="H42" s="7"/>
      <c r="J42" s="5"/>
    </row>
    <row r="43" spans="1:10" x14ac:dyDescent="0.3">
      <c r="A43" s="8"/>
      <c r="B43" s="8" t="s">
        <v>14</v>
      </c>
      <c r="C43" s="8"/>
      <c r="D43" s="8"/>
      <c r="E43" s="8"/>
      <c r="F43" s="9">
        <v>149.05000000000001</v>
      </c>
      <c r="G43" s="10">
        <v>8.3999999999999995E-3</v>
      </c>
    </row>
    <row r="45" spans="1:10" x14ac:dyDescent="0.3">
      <c r="B45" s="3" t="s">
        <v>44</v>
      </c>
    </row>
    <row r="46" spans="1:10" x14ac:dyDescent="0.3">
      <c r="B46" s="3" t="s">
        <v>166</v>
      </c>
    </row>
    <row r="47" spans="1:10" x14ac:dyDescent="0.3">
      <c r="B47" s="3" t="s">
        <v>167</v>
      </c>
    </row>
    <row r="48" spans="1:10" x14ac:dyDescent="0.3">
      <c r="A48" s="1">
        <v>32</v>
      </c>
      <c r="B48" s="1" t="s">
        <v>224</v>
      </c>
      <c r="C48" s="1" t="s">
        <v>459</v>
      </c>
      <c r="D48" s="1" t="s">
        <v>174</v>
      </c>
      <c r="E48" s="11">
        <v>100</v>
      </c>
      <c r="F48" s="5">
        <v>1069.1099999999999</v>
      </c>
      <c r="G48" s="6">
        <v>0.06</v>
      </c>
      <c r="H48" s="7">
        <v>46014</v>
      </c>
      <c r="J48" s="5">
        <v>5.7949999999999999</v>
      </c>
    </row>
    <row r="49" spans="1:10" x14ac:dyDescent="0.3">
      <c r="A49" s="1">
        <v>33</v>
      </c>
      <c r="B49" s="1" t="s">
        <v>217</v>
      </c>
      <c r="C49" s="1" t="s">
        <v>460</v>
      </c>
      <c r="D49" s="1" t="s">
        <v>174</v>
      </c>
      <c r="E49" s="11">
        <v>50</v>
      </c>
      <c r="F49" s="5">
        <v>526.11</v>
      </c>
      <c r="G49" s="6">
        <v>2.9499999999999998E-2</v>
      </c>
      <c r="H49" s="7">
        <v>46052</v>
      </c>
      <c r="J49" s="5">
        <v>6.2450000000000001</v>
      </c>
    </row>
    <row r="50" spans="1:10" x14ac:dyDescent="0.3">
      <c r="A50" s="8"/>
      <c r="B50" s="8" t="s">
        <v>14</v>
      </c>
      <c r="C50" s="8"/>
      <c r="D50" s="8"/>
      <c r="E50" s="8"/>
      <c r="F50" s="9">
        <v>1595.22</v>
      </c>
      <c r="G50" s="10">
        <v>8.9499999999999996E-2</v>
      </c>
    </row>
    <row r="52" spans="1:10" x14ac:dyDescent="0.3">
      <c r="B52" s="3" t="s">
        <v>45</v>
      </c>
    </row>
    <row r="53" spans="1:10" x14ac:dyDescent="0.3">
      <c r="A53" s="1">
        <v>34</v>
      </c>
      <c r="B53" s="1" t="s">
        <v>179</v>
      </c>
      <c r="C53" s="1" t="s">
        <v>180</v>
      </c>
      <c r="D53" s="1" t="s">
        <v>48</v>
      </c>
      <c r="E53" s="11">
        <v>2500000</v>
      </c>
      <c r="F53" s="5">
        <v>2521.4499999999998</v>
      </c>
      <c r="G53" s="6">
        <v>0.1416</v>
      </c>
      <c r="H53" s="7">
        <v>49434</v>
      </c>
      <c r="J53" s="5">
        <v>6.5719000000000003</v>
      </c>
    </row>
    <row r="54" spans="1:10" x14ac:dyDescent="0.3">
      <c r="A54" s="1">
        <v>35</v>
      </c>
      <c r="B54" s="1" t="s">
        <v>289</v>
      </c>
      <c r="C54" s="1" t="s">
        <v>290</v>
      </c>
      <c r="D54" s="1" t="s">
        <v>48</v>
      </c>
      <c r="E54" s="11">
        <v>2000000</v>
      </c>
      <c r="F54" s="5">
        <v>2145.6799999999998</v>
      </c>
      <c r="G54" s="6">
        <v>0.1205</v>
      </c>
      <c r="H54" s="7">
        <v>47800</v>
      </c>
      <c r="J54" s="5">
        <v>6.2808000000000002</v>
      </c>
    </row>
    <row r="55" spans="1:10" x14ac:dyDescent="0.3">
      <c r="A55" s="1">
        <v>36</v>
      </c>
      <c r="B55" s="1" t="s">
        <v>177</v>
      </c>
      <c r="C55" s="1" t="s">
        <v>178</v>
      </c>
      <c r="D55" s="1" t="s">
        <v>48</v>
      </c>
      <c r="E55" s="11">
        <v>2000000</v>
      </c>
      <c r="F55" s="5">
        <v>2070.12</v>
      </c>
      <c r="G55" s="6">
        <v>0.1162</v>
      </c>
      <c r="H55" s="7">
        <v>48844</v>
      </c>
      <c r="J55" s="5">
        <v>6.2595999999999998</v>
      </c>
    </row>
    <row r="56" spans="1:10" x14ac:dyDescent="0.3">
      <c r="A56" s="1">
        <v>37</v>
      </c>
      <c r="B56" s="1" t="s">
        <v>461</v>
      </c>
      <c r="C56" s="1" t="s">
        <v>462</v>
      </c>
      <c r="D56" s="1" t="s">
        <v>48</v>
      </c>
      <c r="E56" s="11">
        <v>1000000</v>
      </c>
      <c r="F56" s="5">
        <v>1065.57</v>
      </c>
      <c r="G56" s="6">
        <v>5.9799999999999999E-2</v>
      </c>
      <c r="H56" s="7">
        <v>47226</v>
      </c>
      <c r="J56" s="5">
        <v>6.0377000000000001</v>
      </c>
    </row>
    <row r="57" spans="1:10" x14ac:dyDescent="0.3">
      <c r="A57" s="1">
        <v>38</v>
      </c>
      <c r="B57" s="1" t="s">
        <v>101</v>
      </c>
      <c r="C57" s="1" t="s">
        <v>102</v>
      </c>
      <c r="D57" s="1" t="s">
        <v>48</v>
      </c>
      <c r="E57" s="11">
        <v>1000000</v>
      </c>
      <c r="F57" s="5">
        <v>1060.6099999999999</v>
      </c>
      <c r="G57" s="6">
        <v>5.96E-2</v>
      </c>
      <c r="H57" s="7">
        <v>46853</v>
      </c>
      <c r="J57" s="5">
        <v>5.8893000000000004</v>
      </c>
    </row>
    <row r="58" spans="1:10" x14ac:dyDescent="0.3">
      <c r="A58" s="1">
        <v>39</v>
      </c>
      <c r="B58" s="1" t="s">
        <v>463</v>
      </c>
      <c r="C58" s="1" t="s">
        <v>464</v>
      </c>
      <c r="D58" s="1" t="s">
        <v>48</v>
      </c>
      <c r="E58" s="11">
        <v>500000</v>
      </c>
      <c r="F58" s="5">
        <v>536.05999999999995</v>
      </c>
      <c r="G58" s="6">
        <v>3.0099999999999998E-2</v>
      </c>
      <c r="H58" s="7">
        <v>47049</v>
      </c>
      <c r="J58" s="5">
        <v>5.9283000000000001</v>
      </c>
    </row>
    <row r="59" spans="1:10" x14ac:dyDescent="0.3">
      <c r="A59" s="1">
        <v>40</v>
      </c>
      <c r="B59" s="1" t="s">
        <v>465</v>
      </c>
      <c r="C59" s="1" t="s">
        <v>466</v>
      </c>
      <c r="D59" s="1" t="s">
        <v>48</v>
      </c>
      <c r="E59" s="11">
        <v>500000</v>
      </c>
      <c r="F59" s="5">
        <v>531.67999999999995</v>
      </c>
      <c r="G59" s="6">
        <v>2.9899999999999999E-2</v>
      </c>
      <c r="H59" s="7">
        <v>49042</v>
      </c>
      <c r="J59" s="5">
        <v>6.6448</v>
      </c>
    </row>
    <row r="60" spans="1:10" x14ac:dyDescent="0.3">
      <c r="A60" s="1">
        <v>41</v>
      </c>
      <c r="B60" s="1" t="s">
        <v>467</v>
      </c>
      <c r="C60" s="1" t="s">
        <v>468</v>
      </c>
      <c r="D60" s="1" t="s">
        <v>48</v>
      </c>
      <c r="E60" s="11">
        <v>500000</v>
      </c>
      <c r="F60" s="5">
        <v>524.04</v>
      </c>
      <c r="G60" s="6">
        <v>2.9399999999999999E-2</v>
      </c>
      <c r="H60" s="7">
        <v>48017</v>
      </c>
      <c r="J60" s="5">
        <v>6.4238999999999997</v>
      </c>
    </row>
    <row r="61" spans="1:10" x14ac:dyDescent="0.3">
      <c r="A61" s="1">
        <v>42</v>
      </c>
      <c r="B61" s="1" t="s">
        <v>181</v>
      </c>
      <c r="C61" s="1" t="s">
        <v>182</v>
      </c>
      <c r="D61" s="1" t="s">
        <v>48</v>
      </c>
      <c r="E61" s="11">
        <v>500000</v>
      </c>
      <c r="F61" s="5">
        <v>519.79999999999995</v>
      </c>
      <c r="G61" s="6">
        <v>2.92E-2</v>
      </c>
      <c r="H61" s="7">
        <v>48189</v>
      </c>
      <c r="J61" s="5">
        <v>6.19</v>
      </c>
    </row>
    <row r="62" spans="1:10" x14ac:dyDescent="0.3">
      <c r="A62" s="1">
        <v>43</v>
      </c>
      <c r="B62" s="1" t="s">
        <v>469</v>
      </c>
      <c r="C62" s="1" t="s">
        <v>470</v>
      </c>
      <c r="D62" s="1" t="s">
        <v>48</v>
      </c>
      <c r="E62" s="11">
        <v>500000</v>
      </c>
      <c r="F62" s="5">
        <v>511.26</v>
      </c>
      <c r="G62" s="6">
        <v>2.87E-2</v>
      </c>
      <c r="H62" s="7">
        <v>46341</v>
      </c>
      <c r="J62" s="5">
        <v>5.6550000000000002</v>
      </c>
    </row>
    <row r="63" spans="1:10" x14ac:dyDescent="0.3">
      <c r="A63" s="1">
        <v>44</v>
      </c>
      <c r="B63" s="1" t="s">
        <v>471</v>
      </c>
      <c r="C63" s="1" t="s">
        <v>472</v>
      </c>
      <c r="D63" s="1" t="s">
        <v>48</v>
      </c>
      <c r="E63" s="11">
        <v>295000</v>
      </c>
      <c r="F63" s="5">
        <v>302.82</v>
      </c>
      <c r="G63" s="6">
        <v>1.7000000000000001E-2</v>
      </c>
      <c r="H63" s="7">
        <v>46124</v>
      </c>
      <c r="J63" s="5">
        <v>5.6087999999999996</v>
      </c>
    </row>
    <row r="64" spans="1:10" x14ac:dyDescent="0.3">
      <c r="A64" s="1">
        <v>45</v>
      </c>
      <c r="B64" s="1" t="s">
        <v>473</v>
      </c>
      <c r="C64" s="1" t="s">
        <v>474</v>
      </c>
      <c r="D64" s="1" t="s">
        <v>48</v>
      </c>
      <c r="E64" s="11">
        <v>30000</v>
      </c>
      <c r="F64" s="5">
        <v>30.96</v>
      </c>
      <c r="G64" s="6">
        <v>1.6999999999999999E-3</v>
      </c>
      <c r="H64" s="7">
        <v>46216</v>
      </c>
      <c r="J64" s="5">
        <v>5.8399000000000001</v>
      </c>
    </row>
    <row r="65" spans="1:10" x14ac:dyDescent="0.3">
      <c r="A65" s="8"/>
      <c r="B65" s="8" t="s">
        <v>14</v>
      </c>
      <c r="C65" s="8"/>
      <c r="D65" s="8"/>
      <c r="E65" s="8"/>
      <c r="F65" s="9">
        <v>11820.05</v>
      </c>
      <c r="G65" s="10">
        <v>0.66369999999999996</v>
      </c>
    </row>
    <row r="67" spans="1:10" x14ac:dyDescent="0.3">
      <c r="B67" s="3" t="s">
        <v>12</v>
      </c>
    </row>
    <row r="68" spans="1:10" x14ac:dyDescent="0.3">
      <c r="A68" s="1">
        <v>46</v>
      </c>
      <c r="B68" s="3" t="s">
        <v>13</v>
      </c>
      <c r="F68" s="5">
        <v>1228.83</v>
      </c>
      <c r="G68" s="6">
        <v>6.9000000000000006E-2</v>
      </c>
      <c r="H68" s="7">
        <v>45931</v>
      </c>
    </row>
    <row r="69" spans="1:10" x14ac:dyDescent="0.3">
      <c r="A69" s="8"/>
      <c r="B69" s="8" t="s">
        <v>14</v>
      </c>
      <c r="C69" s="8"/>
      <c r="D69" s="8"/>
      <c r="E69" s="8"/>
      <c r="F69" s="9">
        <v>1228.83</v>
      </c>
      <c r="G69" s="10">
        <v>6.9000000000000006E-2</v>
      </c>
    </row>
    <row r="71" spans="1:10" x14ac:dyDescent="0.3">
      <c r="B71" s="3" t="s">
        <v>191</v>
      </c>
    </row>
    <row r="72" spans="1:10" x14ac:dyDescent="0.3">
      <c r="A72" s="1">
        <v>47</v>
      </c>
      <c r="B72" s="1" t="s">
        <v>192</v>
      </c>
      <c r="C72" s="1" t="s">
        <v>193</v>
      </c>
      <c r="E72" s="11">
        <v>501.97500000000002</v>
      </c>
      <c r="F72" s="5">
        <v>57.15</v>
      </c>
      <c r="G72" s="6">
        <v>3.2000000000000002E-3</v>
      </c>
      <c r="J72" s="5"/>
    </row>
    <row r="73" spans="1:10" x14ac:dyDescent="0.3">
      <c r="A73" s="8"/>
      <c r="B73" s="8" t="s">
        <v>14</v>
      </c>
      <c r="C73" s="8"/>
      <c r="D73" s="8"/>
      <c r="E73" s="8"/>
      <c r="F73" s="9">
        <v>57.15</v>
      </c>
      <c r="G73" s="10">
        <v>3.2000000000000002E-3</v>
      </c>
    </row>
    <row r="75" spans="1:10" x14ac:dyDescent="0.3">
      <c r="B75" s="3" t="s">
        <v>22</v>
      </c>
    </row>
    <row r="76" spans="1:10" x14ac:dyDescent="0.3">
      <c r="B76" s="1" t="s">
        <v>23</v>
      </c>
      <c r="E76" s="11"/>
      <c r="F76" s="5">
        <v>14.97</v>
      </c>
      <c r="G76" s="6">
        <v>6.9999999999999999E-4</v>
      </c>
      <c r="J76" s="5"/>
    </row>
    <row r="77" spans="1:10" x14ac:dyDescent="0.3">
      <c r="A77" s="8"/>
      <c r="B77" s="8" t="s">
        <v>14</v>
      </c>
      <c r="C77" s="8"/>
      <c r="D77" s="8"/>
      <c r="E77" s="8"/>
      <c r="F77" s="9">
        <v>14.97</v>
      </c>
      <c r="G77" s="10">
        <v>6.9999999999999999E-4</v>
      </c>
    </row>
    <row r="79" spans="1:10" x14ac:dyDescent="0.3">
      <c r="A79" s="4"/>
      <c r="B79" s="4" t="s">
        <v>24</v>
      </c>
      <c r="C79" s="4"/>
      <c r="D79" s="4"/>
      <c r="E79" s="4"/>
      <c r="F79" s="12">
        <v>17807.72</v>
      </c>
      <c r="G79" s="13">
        <v>1</v>
      </c>
    </row>
    <row r="80" spans="1:10" x14ac:dyDescent="0.3">
      <c r="A80" s="1" t="s">
        <v>28</v>
      </c>
    </row>
    <row r="81" spans="1:9" x14ac:dyDescent="0.3">
      <c r="A81" s="1">
        <v>1</v>
      </c>
      <c r="B81" s="1" t="s">
        <v>194</v>
      </c>
    </row>
    <row r="82" spans="1:9" x14ac:dyDescent="0.3">
      <c r="A82" s="14">
        <v>2</v>
      </c>
      <c r="B82" s="14" t="s">
        <v>29</v>
      </c>
    </row>
    <row r="83" spans="1:9" ht="30" x14ac:dyDescent="0.3">
      <c r="A83" s="14">
        <v>3</v>
      </c>
      <c r="B83" s="14" t="s">
        <v>30</v>
      </c>
    </row>
    <row r="84" spans="1:9" ht="124.5" customHeight="1" x14ac:dyDescent="0.3">
      <c r="A84" s="21">
        <v>4</v>
      </c>
      <c r="B84" s="160" t="s">
        <v>1014</v>
      </c>
      <c r="C84" s="160"/>
      <c r="D84" s="160"/>
      <c r="E84" s="160"/>
      <c r="F84" s="160"/>
      <c r="G84" s="160"/>
      <c r="H84" s="160"/>
      <c r="I84"/>
    </row>
    <row r="85" spans="1:9" ht="105" x14ac:dyDescent="0.3">
      <c r="A85"/>
      <c r="B85" s="22" t="s">
        <v>984</v>
      </c>
      <c r="C85" s="22" t="s">
        <v>4</v>
      </c>
      <c r="D85" s="149" t="s">
        <v>985</v>
      </c>
      <c r="E85" s="149"/>
      <c r="F85" s="22" t="s">
        <v>986</v>
      </c>
      <c r="G85" s="23" t="s">
        <v>987</v>
      </c>
      <c r="H85" s="22" t="s">
        <v>988</v>
      </c>
      <c r="I85" s="24" t="s">
        <v>1015</v>
      </c>
    </row>
    <row r="86" spans="1:9" ht="30" x14ac:dyDescent="0.3">
      <c r="A86"/>
      <c r="B86" s="26" t="s">
        <v>1016</v>
      </c>
      <c r="C86" s="26" t="s">
        <v>991</v>
      </c>
      <c r="D86" s="62">
        <v>0</v>
      </c>
      <c r="E86" s="63">
        <v>0</v>
      </c>
      <c r="F86" s="145">
        <v>1855.7873879999997</v>
      </c>
      <c r="G86" s="64">
        <v>115.78068</v>
      </c>
      <c r="H86" s="65">
        <v>45218</v>
      </c>
      <c r="I86" s="162">
        <v>205.33</v>
      </c>
    </row>
    <row r="87" spans="1:9" ht="30" x14ac:dyDescent="0.3">
      <c r="A87"/>
      <c r="B87" s="26" t="s">
        <v>1016</v>
      </c>
      <c r="C87" s="26" t="s">
        <v>991</v>
      </c>
      <c r="D87" s="62">
        <v>0</v>
      </c>
      <c r="E87" s="63">
        <v>0</v>
      </c>
      <c r="F87" s="146"/>
      <c r="G87" s="64">
        <v>58.6004</v>
      </c>
      <c r="H87" s="65">
        <v>45715</v>
      </c>
      <c r="I87" s="162"/>
    </row>
    <row r="88" spans="1:9" ht="64.5" customHeight="1" x14ac:dyDescent="0.3">
      <c r="A88" s="1">
        <v>5</v>
      </c>
      <c r="B88" s="161" t="s">
        <v>1031</v>
      </c>
      <c r="C88" s="161"/>
      <c r="D88" s="161"/>
      <c r="E88" s="161"/>
      <c r="F88" s="161"/>
      <c r="G88" s="161"/>
      <c r="H88" s="161"/>
    </row>
    <row r="90" spans="1:9" ht="16.5" x14ac:dyDescent="0.3">
      <c r="B90" s="66" t="s">
        <v>31</v>
      </c>
    </row>
    <row r="104" spans="2:2" ht="16.5" x14ac:dyDescent="0.3">
      <c r="B104" s="66" t="s">
        <v>475</v>
      </c>
    </row>
    <row r="117" spans="2:3" x14ac:dyDescent="0.3">
      <c r="B117" s="15"/>
      <c r="C117" s="17" t="s">
        <v>33</v>
      </c>
    </row>
    <row r="118" spans="2:3" x14ac:dyDescent="0.3">
      <c r="B118" s="15" t="s">
        <v>34</v>
      </c>
      <c r="C118" s="17" t="s">
        <v>377</v>
      </c>
    </row>
    <row r="119" spans="2:3" x14ac:dyDescent="0.3">
      <c r="B119" s="15" t="s">
        <v>35</v>
      </c>
      <c r="C119" s="18"/>
    </row>
    <row r="120" spans="2:3" x14ac:dyDescent="0.3">
      <c r="B120" s="15" t="s">
        <v>36</v>
      </c>
      <c r="C120" s="19">
        <v>6.2199999999999998E-2</v>
      </c>
    </row>
    <row r="121" spans="2:3" x14ac:dyDescent="0.3">
      <c r="B121" s="15" t="s">
        <v>37</v>
      </c>
      <c r="C121" s="18">
        <v>2.88</v>
      </c>
    </row>
    <row r="122" spans="2:3" x14ac:dyDescent="0.3">
      <c r="B122" s="15" t="s">
        <v>38</v>
      </c>
      <c r="C122" s="18">
        <v>4.88</v>
      </c>
    </row>
    <row r="123" spans="2:3" x14ac:dyDescent="0.3">
      <c r="B123" s="15" t="s">
        <v>39</v>
      </c>
      <c r="C123" s="20">
        <v>45930</v>
      </c>
    </row>
    <row r="124" spans="2:3" x14ac:dyDescent="0.3">
      <c r="B124" s="16" t="s">
        <v>40</v>
      </c>
      <c r="C124" s="17"/>
    </row>
    <row r="126" spans="2:3" x14ac:dyDescent="0.3">
      <c r="B126" s="71"/>
    </row>
  </sheetData>
  <mergeCells count="6">
    <mergeCell ref="B88:H88"/>
    <mergeCell ref="I86:I87"/>
    <mergeCell ref="B1:F1"/>
    <mergeCell ref="B84:H84"/>
    <mergeCell ref="D85:E85"/>
    <mergeCell ref="F86:F8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9"/>
  <sheetViews>
    <sheetView zoomScale="80" zoomScaleNormal="80" workbookViewId="0"/>
  </sheetViews>
  <sheetFormatPr defaultColWidth="8.7109375" defaultRowHeight="15" x14ac:dyDescent="0.3"/>
  <cols>
    <col min="1" max="1" width="6.5703125" style="1" bestFit="1" customWidth="1"/>
    <col min="2" max="2" width="46.85546875" style="1" bestFit="1" customWidth="1"/>
    <col min="3" max="3" width="26.42578125" style="1" bestFit="1" customWidth="1"/>
    <col min="4" max="4" width="14.140625" style="1" bestFit="1" customWidth="1"/>
    <col min="5" max="5" width="12.42578125" style="1" customWidth="1"/>
    <col min="6" max="6" width="23.85546875" style="1" bestFit="1" customWidth="1"/>
    <col min="7" max="7" width="14" style="1" bestFit="1" customWidth="1"/>
    <col min="8" max="8" width="12.5703125" style="1" bestFit="1" customWidth="1"/>
    <col min="9" max="9" width="28.570312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319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320</v>
      </c>
      <c r="C9" s="1" t="s">
        <v>321</v>
      </c>
      <c r="D9" s="1" t="s">
        <v>174</v>
      </c>
      <c r="E9" s="11">
        <v>1750</v>
      </c>
      <c r="F9" s="5">
        <v>18070.099999999999</v>
      </c>
      <c r="G9" s="6">
        <v>6.7500000000000004E-2</v>
      </c>
      <c r="H9" s="7">
        <v>46436</v>
      </c>
      <c r="J9" s="5">
        <v>6.5149999999999997</v>
      </c>
      <c r="K9" s="1" t="s">
        <v>174</v>
      </c>
      <c r="L9" s="6">
        <v>0.75329999999999997</v>
      </c>
    </row>
    <row r="10" spans="1:12" x14ac:dyDescent="0.3">
      <c r="A10" s="1">
        <v>2</v>
      </c>
      <c r="B10" s="1" t="s">
        <v>322</v>
      </c>
      <c r="C10" s="1" t="s">
        <v>323</v>
      </c>
      <c r="D10" s="1" t="s">
        <v>174</v>
      </c>
      <c r="E10" s="11">
        <v>1500</v>
      </c>
      <c r="F10" s="5">
        <v>15585.81</v>
      </c>
      <c r="G10" s="6">
        <v>5.8200000000000002E-2</v>
      </c>
      <c r="H10" s="7">
        <v>46433</v>
      </c>
      <c r="J10" s="5">
        <v>6.8049999999999997</v>
      </c>
      <c r="K10" s="1" t="s">
        <v>48</v>
      </c>
      <c r="L10" s="6">
        <v>0.14860000000000001</v>
      </c>
    </row>
    <row r="11" spans="1:12" x14ac:dyDescent="0.3">
      <c r="A11" s="1">
        <v>3</v>
      </c>
      <c r="B11" s="1" t="s">
        <v>217</v>
      </c>
      <c r="C11" s="1" t="s">
        <v>324</v>
      </c>
      <c r="D11" s="1" t="s">
        <v>223</v>
      </c>
      <c r="E11" s="11">
        <v>1300</v>
      </c>
      <c r="F11" s="5">
        <v>13252.52</v>
      </c>
      <c r="G11" s="6">
        <v>4.9500000000000002E-2</v>
      </c>
      <c r="H11" s="7">
        <v>46539</v>
      </c>
      <c r="J11" s="5">
        <v>6.7050000000000001</v>
      </c>
      <c r="K11" s="1" t="s">
        <v>223</v>
      </c>
      <c r="L11" s="6">
        <v>8.8700000000000001E-2</v>
      </c>
    </row>
    <row r="12" spans="1:12" x14ac:dyDescent="0.3">
      <c r="A12" s="1">
        <v>4</v>
      </c>
      <c r="B12" s="1" t="s">
        <v>175</v>
      </c>
      <c r="C12" s="1" t="s">
        <v>325</v>
      </c>
      <c r="D12" s="1" t="s">
        <v>174</v>
      </c>
      <c r="E12" s="11">
        <v>850</v>
      </c>
      <c r="F12" s="5">
        <v>8950.2099999999991</v>
      </c>
      <c r="G12" s="6">
        <v>3.3399999999999999E-2</v>
      </c>
      <c r="H12" s="7">
        <v>48152</v>
      </c>
      <c r="I12" s="1" t="s">
        <v>326</v>
      </c>
      <c r="J12" s="5">
        <v>6.6313000000000004</v>
      </c>
      <c r="K12" s="1" t="s">
        <v>191</v>
      </c>
      <c r="L12" s="6">
        <v>2.8E-3</v>
      </c>
    </row>
    <row r="13" spans="1:12" x14ac:dyDescent="0.3">
      <c r="A13" s="1">
        <v>5</v>
      </c>
      <c r="B13" s="1" t="s">
        <v>230</v>
      </c>
      <c r="C13" s="1" t="s">
        <v>327</v>
      </c>
      <c r="D13" s="1" t="s">
        <v>174</v>
      </c>
      <c r="E13" s="11">
        <v>850</v>
      </c>
      <c r="F13" s="5">
        <v>8867.33</v>
      </c>
      <c r="G13" s="6">
        <v>3.3099999999999997E-2</v>
      </c>
      <c r="H13" s="7">
        <v>46553</v>
      </c>
      <c r="J13" s="5">
        <v>6.64</v>
      </c>
      <c r="K13" s="1" t="s">
        <v>27</v>
      </c>
      <c r="L13" s="6">
        <v>6.6E-3</v>
      </c>
    </row>
    <row r="14" spans="1:12" x14ac:dyDescent="0.3">
      <c r="A14" s="1">
        <v>6</v>
      </c>
      <c r="B14" s="1" t="s">
        <v>224</v>
      </c>
      <c r="C14" s="1" t="s">
        <v>225</v>
      </c>
      <c r="D14" s="1" t="s">
        <v>174</v>
      </c>
      <c r="E14" s="11">
        <v>850</v>
      </c>
      <c r="F14" s="5">
        <v>8777.23</v>
      </c>
      <c r="G14" s="6">
        <v>3.2800000000000003E-2</v>
      </c>
      <c r="H14" s="7">
        <v>46557</v>
      </c>
      <c r="J14" s="5">
        <v>6.52</v>
      </c>
    </row>
    <row r="15" spans="1:12" x14ac:dyDescent="0.3">
      <c r="A15" s="1">
        <v>7</v>
      </c>
      <c r="B15" s="1" t="s">
        <v>328</v>
      </c>
      <c r="C15" s="1" t="s">
        <v>329</v>
      </c>
      <c r="D15" s="1" t="s">
        <v>174</v>
      </c>
      <c r="E15" s="11">
        <v>7500</v>
      </c>
      <c r="F15" s="5">
        <v>8143.02</v>
      </c>
      <c r="G15" s="6">
        <v>3.04E-2</v>
      </c>
      <c r="H15" s="7">
        <v>46321</v>
      </c>
      <c r="J15" s="5">
        <v>6.9349999999999996</v>
      </c>
    </row>
    <row r="16" spans="1:12" x14ac:dyDescent="0.3">
      <c r="A16" s="1">
        <v>8</v>
      </c>
      <c r="B16" s="1" t="s">
        <v>234</v>
      </c>
      <c r="C16" s="1" t="s">
        <v>330</v>
      </c>
      <c r="D16" s="1" t="s">
        <v>174</v>
      </c>
      <c r="E16" s="11">
        <v>750</v>
      </c>
      <c r="F16" s="5">
        <v>7947.5</v>
      </c>
      <c r="G16" s="6">
        <v>2.9700000000000001E-2</v>
      </c>
      <c r="H16" s="7">
        <v>46392</v>
      </c>
      <c r="J16" s="5">
        <v>6.6479999999999997</v>
      </c>
    </row>
    <row r="17" spans="1:10" x14ac:dyDescent="0.3">
      <c r="A17" s="1">
        <v>9</v>
      </c>
      <c r="B17" s="1" t="s">
        <v>263</v>
      </c>
      <c r="C17" s="1" t="s">
        <v>331</v>
      </c>
      <c r="D17" s="1" t="s">
        <v>174</v>
      </c>
      <c r="E17" s="11">
        <v>7500</v>
      </c>
      <c r="F17" s="5">
        <v>7871.02</v>
      </c>
      <c r="G17" s="6">
        <v>2.9399999999999999E-2</v>
      </c>
      <c r="H17" s="7">
        <v>46472</v>
      </c>
      <c r="J17" s="5">
        <v>6.9779999999999998</v>
      </c>
    </row>
    <row r="18" spans="1:10" x14ac:dyDescent="0.3">
      <c r="A18" s="1">
        <v>10</v>
      </c>
      <c r="B18" s="1" t="s">
        <v>263</v>
      </c>
      <c r="C18" s="1" t="s">
        <v>332</v>
      </c>
      <c r="D18" s="1" t="s">
        <v>174</v>
      </c>
      <c r="E18" s="11">
        <v>7500</v>
      </c>
      <c r="F18" s="5">
        <v>7854.48</v>
      </c>
      <c r="G18" s="6">
        <v>2.93E-2</v>
      </c>
      <c r="H18" s="7">
        <v>46517</v>
      </c>
      <c r="J18" s="5">
        <v>7.0350000000000001</v>
      </c>
    </row>
    <row r="19" spans="1:10" x14ac:dyDescent="0.3">
      <c r="A19" s="1">
        <v>11</v>
      </c>
      <c r="B19" s="1" t="s">
        <v>175</v>
      </c>
      <c r="C19" s="1" t="s">
        <v>333</v>
      </c>
      <c r="D19" s="1" t="s">
        <v>174</v>
      </c>
      <c r="E19" s="11">
        <v>7500</v>
      </c>
      <c r="F19" s="5">
        <v>7804.57</v>
      </c>
      <c r="G19" s="6">
        <v>2.92E-2</v>
      </c>
      <c r="H19" s="7">
        <v>46538</v>
      </c>
      <c r="J19" s="5">
        <v>6.5712999999999999</v>
      </c>
    </row>
    <row r="20" spans="1:10" x14ac:dyDescent="0.3">
      <c r="A20" s="1">
        <v>12</v>
      </c>
      <c r="B20" s="1" t="s">
        <v>334</v>
      </c>
      <c r="C20" s="1" t="s">
        <v>335</v>
      </c>
      <c r="D20" s="1" t="s">
        <v>174</v>
      </c>
      <c r="E20" s="11">
        <v>750</v>
      </c>
      <c r="F20" s="5">
        <v>7755</v>
      </c>
      <c r="G20" s="6">
        <v>2.9000000000000001E-2</v>
      </c>
      <c r="H20" s="7">
        <v>46168</v>
      </c>
      <c r="J20" s="5">
        <v>6.5236999999999998</v>
      </c>
    </row>
    <row r="21" spans="1:10" x14ac:dyDescent="0.3">
      <c r="A21" s="1">
        <v>13</v>
      </c>
      <c r="B21" s="1" t="s">
        <v>336</v>
      </c>
      <c r="C21" s="1" t="s">
        <v>337</v>
      </c>
      <c r="D21" s="1" t="s">
        <v>174</v>
      </c>
      <c r="E21" s="11">
        <v>750</v>
      </c>
      <c r="F21" s="5">
        <v>7477.3</v>
      </c>
      <c r="G21" s="6">
        <v>2.7900000000000001E-2</v>
      </c>
      <c r="H21" s="7">
        <v>46294</v>
      </c>
      <c r="J21" s="5">
        <v>6.76</v>
      </c>
    </row>
    <row r="22" spans="1:10" x14ac:dyDescent="0.3">
      <c r="A22" s="1">
        <v>14</v>
      </c>
      <c r="B22" s="1" t="s">
        <v>230</v>
      </c>
      <c r="C22" s="1" t="s">
        <v>338</v>
      </c>
      <c r="D22" s="1" t="s">
        <v>174</v>
      </c>
      <c r="E22" s="11">
        <v>500</v>
      </c>
      <c r="F22" s="5">
        <v>5461.09</v>
      </c>
      <c r="G22" s="6">
        <v>2.0400000000000001E-2</v>
      </c>
      <c r="H22" s="7">
        <v>46465</v>
      </c>
      <c r="J22" s="5">
        <v>6.6130000000000004</v>
      </c>
    </row>
    <row r="23" spans="1:10" x14ac:dyDescent="0.3">
      <c r="A23" s="1">
        <v>15</v>
      </c>
      <c r="B23" s="1" t="s">
        <v>339</v>
      </c>
      <c r="C23" s="1" t="s">
        <v>340</v>
      </c>
      <c r="D23" s="1" t="s">
        <v>174</v>
      </c>
      <c r="E23" s="11">
        <v>500</v>
      </c>
      <c r="F23" s="5">
        <v>5422.84</v>
      </c>
      <c r="G23" s="6">
        <v>2.0299999999999999E-2</v>
      </c>
      <c r="H23" s="7">
        <v>46323</v>
      </c>
      <c r="J23" s="5">
        <v>6.84</v>
      </c>
    </row>
    <row r="24" spans="1:10" x14ac:dyDescent="0.3">
      <c r="A24" s="1">
        <v>16</v>
      </c>
      <c r="B24" s="1" t="s">
        <v>219</v>
      </c>
      <c r="C24" s="1" t="s">
        <v>341</v>
      </c>
      <c r="D24" s="1" t="s">
        <v>174</v>
      </c>
      <c r="E24" s="11">
        <v>5000</v>
      </c>
      <c r="F24" s="5">
        <v>5351.18</v>
      </c>
      <c r="G24" s="6">
        <v>0.02</v>
      </c>
      <c r="H24" s="7">
        <v>46548</v>
      </c>
      <c r="J24" s="5">
        <v>6.7115999999999998</v>
      </c>
    </row>
    <row r="25" spans="1:10" x14ac:dyDescent="0.3">
      <c r="A25" s="1">
        <v>17</v>
      </c>
      <c r="B25" s="1" t="s">
        <v>221</v>
      </c>
      <c r="C25" s="1" t="s">
        <v>342</v>
      </c>
      <c r="D25" s="1" t="s">
        <v>223</v>
      </c>
      <c r="E25" s="11">
        <v>5000</v>
      </c>
      <c r="F25" s="5">
        <v>5284.34</v>
      </c>
      <c r="G25" s="6">
        <v>1.9699999999999999E-2</v>
      </c>
      <c r="H25" s="7">
        <v>46461</v>
      </c>
      <c r="J25" s="5">
        <v>6.7</v>
      </c>
    </row>
    <row r="26" spans="1:10" x14ac:dyDescent="0.3">
      <c r="A26" s="1">
        <v>18</v>
      </c>
      <c r="B26" s="1" t="s">
        <v>230</v>
      </c>
      <c r="C26" s="1" t="s">
        <v>343</v>
      </c>
      <c r="D26" s="1" t="s">
        <v>174</v>
      </c>
      <c r="E26" s="11">
        <v>500</v>
      </c>
      <c r="F26" s="5">
        <v>5236.12</v>
      </c>
      <c r="G26" s="6">
        <v>1.9599999999999999E-2</v>
      </c>
      <c r="H26" s="7">
        <v>46535</v>
      </c>
      <c r="J26" s="5">
        <v>6.64</v>
      </c>
    </row>
    <row r="27" spans="1:10" x14ac:dyDescent="0.3">
      <c r="A27" s="1">
        <v>19</v>
      </c>
      <c r="B27" s="1" t="s">
        <v>344</v>
      </c>
      <c r="C27" s="1" t="s">
        <v>345</v>
      </c>
      <c r="D27" s="1" t="s">
        <v>223</v>
      </c>
      <c r="E27" s="11">
        <v>500</v>
      </c>
      <c r="F27" s="5">
        <v>5217.1099999999997</v>
      </c>
      <c r="G27" s="6">
        <v>1.95E-2</v>
      </c>
      <c r="H27" s="7">
        <v>46441</v>
      </c>
      <c r="J27" s="5">
        <v>7.0909000000000004</v>
      </c>
    </row>
    <row r="28" spans="1:10" x14ac:dyDescent="0.3">
      <c r="A28" s="1">
        <v>20</v>
      </c>
      <c r="B28" s="1" t="s">
        <v>234</v>
      </c>
      <c r="C28" s="1" t="s">
        <v>346</v>
      </c>
      <c r="D28" s="1" t="s">
        <v>174</v>
      </c>
      <c r="E28" s="11">
        <v>500</v>
      </c>
      <c r="F28" s="5">
        <v>5171.3999999999996</v>
      </c>
      <c r="G28" s="6">
        <v>1.9300000000000001E-2</v>
      </c>
      <c r="H28" s="7">
        <v>46549</v>
      </c>
      <c r="J28" s="5">
        <v>6.6574</v>
      </c>
    </row>
    <row r="29" spans="1:10" x14ac:dyDescent="0.3">
      <c r="A29" s="1">
        <v>21</v>
      </c>
      <c r="B29" s="1" t="s">
        <v>347</v>
      </c>
      <c r="C29" s="1" t="s">
        <v>348</v>
      </c>
      <c r="D29" s="1" t="s">
        <v>174</v>
      </c>
      <c r="E29" s="11">
        <v>500</v>
      </c>
      <c r="F29" s="5">
        <v>5115.3900000000003</v>
      </c>
      <c r="G29" s="6">
        <v>1.9099999999999999E-2</v>
      </c>
      <c r="H29" s="7">
        <v>46602</v>
      </c>
      <c r="J29" s="5">
        <v>6.5232999999999999</v>
      </c>
    </row>
    <row r="30" spans="1:10" x14ac:dyDescent="0.3">
      <c r="A30" s="1">
        <v>22</v>
      </c>
      <c r="B30" s="1" t="s">
        <v>349</v>
      </c>
      <c r="C30" s="1" t="s">
        <v>350</v>
      </c>
      <c r="D30" s="1" t="s">
        <v>174</v>
      </c>
      <c r="E30" s="11">
        <v>5000</v>
      </c>
      <c r="F30" s="5">
        <v>5078.8599999999997</v>
      </c>
      <c r="G30" s="6">
        <v>1.9E-2</v>
      </c>
      <c r="H30" s="7">
        <v>46589</v>
      </c>
      <c r="J30" s="5">
        <v>6.9950000000000001</v>
      </c>
    </row>
    <row r="31" spans="1:10" x14ac:dyDescent="0.3">
      <c r="A31" s="1">
        <v>23</v>
      </c>
      <c r="B31" s="1" t="s">
        <v>339</v>
      </c>
      <c r="C31" s="1" t="s">
        <v>351</v>
      </c>
      <c r="D31" s="1" t="s">
        <v>174</v>
      </c>
      <c r="E31" s="11">
        <v>400</v>
      </c>
      <c r="F31" s="5">
        <v>4317.95</v>
      </c>
      <c r="G31" s="6">
        <v>1.61E-2</v>
      </c>
      <c r="H31" s="7">
        <v>46344</v>
      </c>
      <c r="J31" s="5">
        <v>6.84</v>
      </c>
    </row>
    <row r="32" spans="1:10" x14ac:dyDescent="0.3">
      <c r="A32" s="1">
        <v>24</v>
      </c>
      <c r="B32" s="1" t="s">
        <v>234</v>
      </c>
      <c r="C32" s="1" t="s">
        <v>352</v>
      </c>
      <c r="D32" s="1" t="s">
        <v>174</v>
      </c>
      <c r="E32" s="11">
        <v>400</v>
      </c>
      <c r="F32" s="5">
        <v>4074.11</v>
      </c>
      <c r="G32" s="6">
        <v>1.52E-2</v>
      </c>
      <c r="H32" s="7">
        <v>46468</v>
      </c>
      <c r="J32" s="5">
        <v>6.6524000000000001</v>
      </c>
    </row>
    <row r="33" spans="1:10" x14ac:dyDescent="0.3">
      <c r="A33" s="1">
        <v>25</v>
      </c>
      <c r="B33" s="1" t="s">
        <v>353</v>
      </c>
      <c r="C33" s="1" t="s">
        <v>354</v>
      </c>
      <c r="D33" s="1" t="s">
        <v>174</v>
      </c>
      <c r="E33" s="11">
        <v>350</v>
      </c>
      <c r="F33" s="5">
        <v>3676.35</v>
      </c>
      <c r="G33" s="6">
        <v>1.37E-2</v>
      </c>
      <c r="H33" s="7">
        <v>46410</v>
      </c>
      <c r="J33" s="5">
        <v>6.625</v>
      </c>
    </row>
    <row r="34" spans="1:10" x14ac:dyDescent="0.3">
      <c r="A34" s="1">
        <v>26</v>
      </c>
      <c r="B34" s="1" t="s">
        <v>224</v>
      </c>
      <c r="C34" s="1" t="s">
        <v>355</v>
      </c>
      <c r="D34" s="1" t="s">
        <v>174</v>
      </c>
      <c r="E34" s="11">
        <v>350</v>
      </c>
      <c r="F34" s="5">
        <v>3575.54</v>
      </c>
      <c r="G34" s="6">
        <v>1.34E-2</v>
      </c>
      <c r="H34" s="7">
        <v>46608</v>
      </c>
      <c r="J34" s="5">
        <v>6.5271999999999997</v>
      </c>
    </row>
    <row r="35" spans="1:10" x14ac:dyDescent="0.3">
      <c r="A35" s="1">
        <v>27</v>
      </c>
      <c r="B35" s="1" t="s">
        <v>263</v>
      </c>
      <c r="C35" s="1" t="s">
        <v>356</v>
      </c>
      <c r="D35" s="1" t="s">
        <v>174</v>
      </c>
      <c r="E35" s="11">
        <v>300</v>
      </c>
      <c r="F35" s="5">
        <v>3050.81</v>
      </c>
      <c r="G35" s="6">
        <v>1.14E-2</v>
      </c>
      <c r="H35" s="7">
        <v>46624</v>
      </c>
      <c r="J35" s="5">
        <v>7.05</v>
      </c>
    </row>
    <row r="36" spans="1:10" x14ac:dyDescent="0.3">
      <c r="A36" s="1">
        <v>28</v>
      </c>
      <c r="B36" s="1" t="s">
        <v>219</v>
      </c>
      <c r="C36" s="1" t="s">
        <v>220</v>
      </c>
      <c r="D36" s="1" t="s">
        <v>174</v>
      </c>
      <c r="E36" s="11">
        <v>2500</v>
      </c>
      <c r="F36" s="5">
        <v>2724.76</v>
      </c>
      <c r="G36" s="6">
        <v>1.0200000000000001E-2</v>
      </c>
      <c r="H36" s="7">
        <v>46496</v>
      </c>
      <c r="J36" s="5">
        <v>6.71</v>
      </c>
    </row>
    <row r="37" spans="1:10" x14ac:dyDescent="0.3">
      <c r="A37" s="1">
        <v>29</v>
      </c>
      <c r="B37" s="1" t="s">
        <v>357</v>
      </c>
      <c r="C37" s="1" t="s">
        <v>358</v>
      </c>
      <c r="D37" s="1" t="s">
        <v>174</v>
      </c>
      <c r="E37" s="11">
        <v>2500</v>
      </c>
      <c r="F37" s="5">
        <v>2677</v>
      </c>
      <c r="G37" s="6">
        <v>0.01</v>
      </c>
      <c r="H37" s="7">
        <v>46471</v>
      </c>
      <c r="J37" s="5">
        <v>7.093</v>
      </c>
    </row>
    <row r="38" spans="1:10" x14ac:dyDescent="0.3">
      <c r="A38" s="1">
        <v>30</v>
      </c>
      <c r="B38" s="1" t="s">
        <v>359</v>
      </c>
      <c r="C38" s="1" t="s">
        <v>360</v>
      </c>
      <c r="D38" s="1" t="s">
        <v>174</v>
      </c>
      <c r="E38" s="11">
        <v>2500</v>
      </c>
      <c r="F38" s="5">
        <v>2664.61</v>
      </c>
      <c r="G38" s="6">
        <v>0.01</v>
      </c>
      <c r="H38" s="7">
        <v>46428</v>
      </c>
      <c r="J38" s="5">
        <v>6.9779999999999998</v>
      </c>
    </row>
    <row r="39" spans="1:10" x14ac:dyDescent="0.3">
      <c r="A39" s="1">
        <v>31</v>
      </c>
      <c r="B39" s="1" t="s">
        <v>175</v>
      </c>
      <c r="C39" s="1" t="s">
        <v>361</v>
      </c>
      <c r="D39" s="1" t="s">
        <v>174</v>
      </c>
      <c r="E39" s="11">
        <v>250</v>
      </c>
      <c r="F39" s="5">
        <v>2645.48</v>
      </c>
      <c r="G39" s="6">
        <v>9.9000000000000008E-3</v>
      </c>
      <c r="H39" s="7">
        <v>46458</v>
      </c>
      <c r="J39" s="5">
        <v>6.5712999999999999</v>
      </c>
    </row>
    <row r="40" spans="1:10" x14ac:dyDescent="0.3">
      <c r="A40" s="1">
        <v>32</v>
      </c>
      <c r="B40" s="1" t="s">
        <v>219</v>
      </c>
      <c r="C40" s="1" t="s">
        <v>362</v>
      </c>
      <c r="D40" s="1" t="s">
        <v>174</v>
      </c>
      <c r="E40" s="11">
        <v>2500</v>
      </c>
      <c r="F40" s="5">
        <v>2639.85</v>
      </c>
      <c r="G40" s="6">
        <v>9.9000000000000008E-3</v>
      </c>
      <c r="H40" s="7">
        <v>46609</v>
      </c>
      <c r="J40" s="5">
        <v>6.7187000000000001</v>
      </c>
    </row>
    <row r="41" spans="1:10" x14ac:dyDescent="0.3">
      <c r="A41" s="1">
        <v>33</v>
      </c>
      <c r="B41" s="1" t="s">
        <v>363</v>
      </c>
      <c r="C41" s="1" t="s">
        <v>364</v>
      </c>
      <c r="D41" s="1" t="s">
        <v>174</v>
      </c>
      <c r="E41" s="11">
        <v>2500</v>
      </c>
      <c r="F41" s="5">
        <v>2623.35</v>
      </c>
      <c r="G41" s="6">
        <v>9.7999999999999997E-3</v>
      </c>
      <c r="H41" s="7">
        <v>46517</v>
      </c>
      <c r="J41" s="5">
        <v>7.1050000000000004</v>
      </c>
    </row>
    <row r="42" spans="1:10" x14ac:dyDescent="0.3">
      <c r="A42" s="1">
        <v>34</v>
      </c>
      <c r="B42" s="1" t="s">
        <v>219</v>
      </c>
      <c r="C42" s="1" t="s">
        <v>365</v>
      </c>
      <c r="D42" s="1" t="s">
        <v>174</v>
      </c>
      <c r="E42" s="11">
        <v>2500</v>
      </c>
      <c r="F42" s="5">
        <v>2593.6799999999998</v>
      </c>
      <c r="G42" s="6">
        <v>9.7000000000000003E-3</v>
      </c>
      <c r="H42" s="7">
        <v>46640</v>
      </c>
      <c r="J42" s="5">
        <v>6.7187000000000001</v>
      </c>
    </row>
    <row r="43" spans="1:10" x14ac:dyDescent="0.3">
      <c r="A43" s="1">
        <v>35</v>
      </c>
      <c r="B43" s="1" t="s">
        <v>366</v>
      </c>
      <c r="C43" s="1" t="s">
        <v>367</v>
      </c>
      <c r="D43" s="1" t="s">
        <v>174</v>
      </c>
      <c r="E43" s="11">
        <v>250</v>
      </c>
      <c r="F43" s="5">
        <v>2593.46</v>
      </c>
      <c r="G43" s="6">
        <v>9.7000000000000003E-3</v>
      </c>
      <c r="H43" s="7">
        <v>46548</v>
      </c>
      <c r="J43" s="5">
        <v>6.5549999999999997</v>
      </c>
    </row>
    <row r="44" spans="1:10" x14ac:dyDescent="0.3">
      <c r="A44" s="1">
        <v>36</v>
      </c>
      <c r="B44" s="1" t="s">
        <v>363</v>
      </c>
      <c r="C44" s="1" t="s">
        <v>368</v>
      </c>
      <c r="D44" s="1" t="s">
        <v>174</v>
      </c>
      <c r="E44" s="11">
        <v>250</v>
      </c>
      <c r="F44" s="5">
        <v>2589.92</v>
      </c>
      <c r="G44" s="6">
        <v>9.7000000000000003E-3</v>
      </c>
      <c r="H44" s="7">
        <v>46163</v>
      </c>
      <c r="J44" s="5">
        <v>6.83</v>
      </c>
    </row>
    <row r="45" spans="1:10" x14ac:dyDescent="0.3">
      <c r="A45" s="1">
        <v>37</v>
      </c>
      <c r="B45" s="1" t="s">
        <v>328</v>
      </c>
      <c r="C45" s="1" t="s">
        <v>369</v>
      </c>
      <c r="D45" s="1" t="s">
        <v>174</v>
      </c>
      <c r="E45" s="11">
        <v>2500</v>
      </c>
      <c r="F45" s="5">
        <v>2559.4899999999998</v>
      </c>
      <c r="G45" s="6">
        <v>9.5999999999999992E-3</v>
      </c>
      <c r="H45" s="7">
        <v>46535</v>
      </c>
      <c r="J45" s="5">
        <v>6.9649999999999999</v>
      </c>
    </row>
    <row r="46" spans="1:10" x14ac:dyDescent="0.3">
      <c r="A46" s="1">
        <v>38</v>
      </c>
      <c r="B46" s="1" t="s">
        <v>234</v>
      </c>
      <c r="C46" s="1" t="s">
        <v>370</v>
      </c>
      <c r="D46" s="1" t="s">
        <v>174</v>
      </c>
      <c r="E46" s="11">
        <v>200</v>
      </c>
      <c r="F46" s="5">
        <v>2044.84</v>
      </c>
      <c r="G46" s="6">
        <v>7.6E-3</v>
      </c>
      <c r="H46" s="7">
        <v>46438</v>
      </c>
      <c r="J46" s="5">
        <v>6.6524000000000001</v>
      </c>
    </row>
    <row r="47" spans="1:10" x14ac:dyDescent="0.3">
      <c r="A47" s="1">
        <v>39</v>
      </c>
      <c r="B47" s="1" t="s">
        <v>371</v>
      </c>
      <c r="C47" s="1" t="s">
        <v>372</v>
      </c>
      <c r="D47" s="1" t="s">
        <v>174</v>
      </c>
      <c r="E47" s="11">
        <v>1500</v>
      </c>
      <c r="F47" s="5">
        <v>1591.04</v>
      </c>
      <c r="G47" s="6">
        <v>5.8999999999999999E-3</v>
      </c>
      <c r="H47" s="7">
        <v>46451</v>
      </c>
      <c r="J47" s="5">
        <v>6.96</v>
      </c>
    </row>
    <row r="48" spans="1:10" x14ac:dyDescent="0.3">
      <c r="A48" s="1">
        <v>40</v>
      </c>
      <c r="B48" s="1" t="s">
        <v>322</v>
      </c>
      <c r="C48" s="1" t="s">
        <v>373</v>
      </c>
      <c r="D48" s="1" t="s">
        <v>174</v>
      </c>
      <c r="E48" s="11">
        <v>100</v>
      </c>
      <c r="F48" s="5">
        <v>1044.55</v>
      </c>
      <c r="G48" s="6">
        <v>3.8999999999999998E-3</v>
      </c>
      <c r="H48" s="7">
        <v>46524</v>
      </c>
      <c r="J48" s="5">
        <v>6.81</v>
      </c>
    </row>
    <row r="49" spans="1:10" x14ac:dyDescent="0.3">
      <c r="A49" s="8"/>
      <c r="B49" s="8" t="s">
        <v>14</v>
      </c>
      <c r="C49" s="8"/>
      <c r="D49" s="8"/>
      <c r="E49" s="8"/>
      <c r="F49" s="9">
        <v>225381.21</v>
      </c>
      <c r="G49" s="10">
        <v>0.84199999999999997</v>
      </c>
    </row>
    <row r="51" spans="1:10" x14ac:dyDescent="0.3">
      <c r="B51" s="3" t="s">
        <v>45</v>
      </c>
    </row>
    <row r="52" spans="1:10" x14ac:dyDescent="0.3">
      <c r="A52" s="1">
        <v>41</v>
      </c>
      <c r="B52" s="1" t="s">
        <v>46</v>
      </c>
      <c r="C52" s="1" t="s">
        <v>47</v>
      </c>
      <c r="D52" s="1" t="s">
        <v>48</v>
      </c>
      <c r="E52" s="11">
        <v>35500000</v>
      </c>
      <c r="F52" s="5">
        <v>37177.800000000003</v>
      </c>
      <c r="G52" s="6">
        <v>0.1389</v>
      </c>
      <c r="H52" s="7">
        <v>46558</v>
      </c>
      <c r="J52" s="5">
        <v>5.7282999999999999</v>
      </c>
    </row>
    <row r="53" spans="1:10" x14ac:dyDescent="0.3">
      <c r="A53" s="1">
        <v>42</v>
      </c>
      <c r="B53" s="1" t="s">
        <v>374</v>
      </c>
      <c r="C53" s="1" t="s">
        <v>375</v>
      </c>
      <c r="D53" s="1" t="s">
        <v>48</v>
      </c>
      <c r="E53" s="11">
        <v>2500000</v>
      </c>
      <c r="F53" s="5">
        <v>2608.14</v>
      </c>
      <c r="G53" s="6">
        <v>9.7000000000000003E-3</v>
      </c>
      <c r="H53" s="7">
        <v>46534</v>
      </c>
      <c r="J53" s="5">
        <v>5.7881</v>
      </c>
    </row>
    <row r="54" spans="1:10" x14ac:dyDescent="0.3">
      <c r="A54" s="8"/>
      <c r="B54" s="8" t="s">
        <v>14</v>
      </c>
      <c r="C54" s="8"/>
      <c r="D54" s="8"/>
      <c r="E54" s="8"/>
      <c r="F54" s="9">
        <v>39785.94</v>
      </c>
      <c r="G54" s="10">
        <v>0.14860000000000001</v>
      </c>
    </row>
    <row r="56" spans="1:10" x14ac:dyDescent="0.3">
      <c r="B56" s="3" t="s">
        <v>12</v>
      </c>
    </row>
    <row r="57" spans="1:10" x14ac:dyDescent="0.3">
      <c r="A57" s="1">
        <v>43</v>
      </c>
      <c r="B57" s="3" t="s">
        <v>13</v>
      </c>
      <c r="F57" s="5">
        <v>1722.45</v>
      </c>
      <c r="G57" s="6">
        <v>6.4000000000000003E-3</v>
      </c>
      <c r="H57" s="7">
        <v>45931</v>
      </c>
    </row>
    <row r="58" spans="1:10" x14ac:dyDescent="0.3">
      <c r="A58" s="8"/>
      <c r="B58" s="8" t="s">
        <v>14</v>
      </c>
      <c r="C58" s="8"/>
      <c r="D58" s="8"/>
      <c r="E58" s="8"/>
      <c r="F58" s="9">
        <v>1722.45</v>
      </c>
      <c r="G58" s="10">
        <v>6.4000000000000003E-3</v>
      </c>
    </row>
    <row r="60" spans="1:10" x14ac:dyDescent="0.3">
      <c r="B60" s="3" t="s">
        <v>191</v>
      </c>
    </row>
    <row r="61" spans="1:10" x14ac:dyDescent="0.3">
      <c r="A61" s="1">
        <v>44</v>
      </c>
      <c r="B61" s="1" t="s">
        <v>192</v>
      </c>
      <c r="C61" s="1" t="s">
        <v>193</v>
      </c>
      <c r="E61" s="11">
        <v>6618.3689999999997</v>
      </c>
      <c r="F61" s="5">
        <v>753.54</v>
      </c>
      <c r="G61" s="6">
        <v>2.8E-3</v>
      </c>
      <c r="J61" s="5"/>
    </row>
    <row r="62" spans="1:10" x14ac:dyDescent="0.3">
      <c r="A62" s="8"/>
      <c r="B62" s="8" t="s">
        <v>14</v>
      </c>
      <c r="C62" s="8"/>
      <c r="D62" s="8"/>
      <c r="E62" s="8"/>
      <c r="F62" s="9">
        <v>753.54</v>
      </c>
      <c r="G62" s="10">
        <v>2.8E-3</v>
      </c>
    </row>
    <row r="64" spans="1:10" x14ac:dyDescent="0.3">
      <c r="B64" s="3" t="s">
        <v>22</v>
      </c>
    </row>
    <row r="65" spans="1:10" x14ac:dyDescent="0.3">
      <c r="B65" s="1" t="s">
        <v>23</v>
      </c>
      <c r="E65" s="11"/>
      <c r="F65" s="5">
        <v>34.35</v>
      </c>
      <c r="G65" s="6">
        <v>2.0000000000000001E-4</v>
      </c>
      <c r="J65" s="5"/>
    </row>
    <row r="66" spans="1:10" x14ac:dyDescent="0.3">
      <c r="A66" s="8"/>
      <c r="B66" s="8" t="s">
        <v>14</v>
      </c>
      <c r="C66" s="8"/>
      <c r="D66" s="8"/>
      <c r="E66" s="8"/>
      <c r="F66" s="9">
        <v>34.35</v>
      </c>
      <c r="G66" s="10">
        <v>2.0000000000000001E-4</v>
      </c>
    </row>
    <row r="68" spans="1:10" x14ac:dyDescent="0.3">
      <c r="A68" s="4"/>
      <c r="B68" s="4" t="s">
        <v>24</v>
      </c>
      <c r="C68" s="4"/>
      <c r="D68" s="4"/>
      <c r="E68" s="4"/>
      <c r="F68" s="12">
        <v>267677.49</v>
      </c>
      <c r="G68" s="13">
        <v>1</v>
      </c>
    </row>
    <row r="69" spans="1:10" x14ac:dyDescent="0.3">
      <c r="A69" s="1" t="s">
        <v>28</v>
      </c>
    </row>
    <row r="70" spans="1:10" x14ac:dyDescent="0.3">
      <c r="A70" s="1">
        <v>1</v>
      </c>
      <c r="B70" s="1" t="s">
        <v>194</v>
      </c>
    </row>
    <row r="71" spans="1:10" x14ac:dyDescent="0.3">
      <c r="A71" s="14">
        <v>2</v>
      </c>
      <c r="B71" s="14" t="s">
        <v>29</v>
      </c>
    </row>
    <row r="72" spans="1:10" ht="30" x14ac:dyDescent="0.3">
      <c r="A72" s="14">
        <v>3</v>
      </c>
      <c r="B72" s="14" t="s">
        <v>30</v>
      </c>
    </row>
    <row r="74" spans="1:10" ht="16.5" x14ac:dyDescent="0.3">
      <c r="B74" s="66" t="s">
        <v>31</v>
      </c>
    </row>
    <row r="87" spans="2:2" ht="16.5" x14ac:dyDescent="0.3">
      <c r="B87" s="66" t="s">
        <v>376</v>
      </c>
    </row>
    <row r="100" spans="2:3" x14ac:dyDescent="0.3">
      <c r="B100" s="15"/>
      <c r="C100" s="17" t="s">
        <v>33</v>
      </c>
    </row>
    <row r="101" spans="2:3" x14ac:dyDescent="0.3">
      <c r="B101" s="15" t="s">
        <v>34</v>
      </c>
      <c r="C101" s="17" t="s">
        <v>319</v>
      </c>
    </row>
    <row r="102" spans="2:3" x14ac:dyDescent="0.3">
      <c r="B102" s="15" t="s">
        <v>35</v>
      </c>
      <c r="C102" s="18"/>
    </row>
    <row r="103" spans="2:3" x14ac:dyDescent="0.3">
      <c r="B103" s="15" t="s">
        <v>36</v>
      </c>
      <c r="C103" s="19">
        <v>6.5799999999999997E-2</v>
      </c>
    </row>
    <row r="104" spans="2:3" x14ac:dyDescent="0.3">
      <c r="B104" s="15" t="s">
        <v>37</v>
      </c>
      <c r="C104" s="73">
        <v>1.4</v>
      </c>
    </row>
    <row r="105" spans="2:3" x14ac:dyDescent="0.3">
      <c r="B105" s="15" t="s">
        <v>38</v>
      </c>
      <c r="C105" s="18">
        <v>1.47</v>
      </c>
    </row>
    <row r="106" spans="2:3" x14ac:dyDescent="0.3">
      <c r="B106" s="15" t="s">
        <v>39</v>
      </c>
      <c r="C106" s="20">
        <v>45930</v>
      </c>
    </row>
    <row r="107" spans="2:3" x14ac:dyDescent="0.3">
      <c r="B107" s="16" t="s">
        <v>40</v>
      </c>
      <c r="C107" s="17"/>
    </row>
    <row r="109" spans="2:3" x14ac:dyDescent="0.3">
      <c r="B109" s="71"/>
    </row>
  </sheetData>
  <mergeCells count="1">
    <mergeCell ref="B1:F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49"/>
  <sheetViews>
    <sheetView zoomScale="80" zoomScaleNormal="80" workbookViewId="0"/>
  </sheetViews>
  <sheetFormatPr defaultColWidth="8.7109375" defaultRowHeight="15" x14ac:dyDescent="0.3"/>
  <cols>
    <col min="1" max="1" width="6.5703125" style="1" bestFit="1" customWidth="1"/>
    <col min="2" max="2" width="52.85546875" style="1" bestFit="1" customWidth="1"/>
    <col min="3" max="3" width="32.140625" style="1" bestFit="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710937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216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217</v>
      </c>
      <c r="C9" s="1" t="s">
        <v>218</v>
      </c>
      <c r="D9" s="1" t="s">
        <v>174</v>
      </c>
      <c r="E9" s="11">
        <v>17500</v>
      </c>
      <c r="F9" s="5">
        <v>18473.55</v>
      </c>
      <c r="G9" s="6">
        <v>4.3099999999999999E-2</v>
      </c>
      <c r="H9" s="7">
        <v>47238</v>
      </c>
      <c r="J9" s="5">
        <v>6.9050000000000002</v>
      </c>
      <c r="K9" s="1" t="s">
        <v>174</v>
      </c>
      <c r="L9" s="6">
        <v>0.5615</v>
      </c>
    </row>
    <row r="10" spans="1:12" x14ac:dyDescent="0.3">
      <c r="A10" s="1">
        <v>2</v>
      </c>
      <c r="B10" s="1" t="s">
        <v>219</v>
      </c>
      <c r="C10" s="1" t="s">
        <v>220</v>
      </c>
      <c r="D10" s="1" t="s">
        <v>174</v>
      </c>
      <c r="E10" s="11">
        <v>12500</v>
      </c>
      <c r="F10" s="5">
        <v>13623.8</v>
      </c>
      <c r="G10" s="6">
        <v>3.1800000000000002E-2</v>
      </c>
      <c r="H10" s="7">
        <v>46496</v>
      </c>
      <c r="J10" s="5">
        <v>6.71</v>
      </c>
      <c r="K10" s="1" t="s">
        <v>48</v>
      </c>
      <c r="L10" s="6">
        <v>0.1885</v>
      </c>
    </row>
    <row r="11" spans="1:12" x14ac:dyDescent="0.3">
      <c r="A11" s="1">
        <v>3</v>
      </c>
      <c r="B11" s="1" t="s">
        <v>221</v>
      </c>
      <c r="C11" s="1" t="s">
        <v>222</v>
      </c>
      <c r="D11" s="1" t="s">
        <v>223</v>
      </c>
      <c r="E11" s="11">
        <v>12500</v>
      </c>
      <c r="F11" s="5">
        <v>13195.57</v>
      </c>
      <c r="G11" s="6">
        <v>3.0800000000000001E-2</v>
      </c>
      <c r="H11" s="7">
        <v>46836</v>
      </c>
      <c r="J11" s="5">
        <v>6.7679999999999998</v>
      </c>
      <c r="K11" s="1" t="s">
        <v>190</v>
      </c>
      <c r="L11" s="6">
        <v>0.12659999999999999</v>
      </c>
    </row>
    <row r="12" spans="1:12" x14ac:dyDescent="0.3">
      <c r="A12" s="1">
        <v>4</v>
      </c>
      <c r="B12" s="1" t="s">
        <v>224</v>
      </c>
      <c r="C12" s="1" t="s">
        <v>225</v>
      </c>
      <c r="D12" s="1" t="s">
        <v>174</v>
      </c>
      <c r="E12" s="11">
        <v>1050</v>
      </c>
      <c r="F12" s="5">
        <v>10842.46</v>
      </c>
      <c r="G12" s="6">
        <v>2.53E-2</v>
      </c>
      <c r="H12" s="7">
        <v>46557</v>
      </c>
      <c r="J12" s="5">
        <v>6.52</v>
      </c>
      <c r="K12" s="1" t="s">
        <v>223</v>
      </c>
      <c r="L12" s="6">
        <v>6.6400000000000001E-2</v>
      </c>
    </row>
    <row r="13" spans="1:12" x14ac:dyDescent="0.3">
      <c r="A13" s="1">
        <v>5</v>
      </c>
      <c r="B13" s="1" t="s">
        <v>226</v>
      </c>
      <c r="C13" s="1" t="s">
        <v>227</v>
      </c>
      <c r="D13" s="1" t="s">
        <v>228</v>
      </c>
      <c r="E13" s="11">
        <v>1000</v>
      </c>
      <c r="F13" s="5">
        <v>10728.53</v>
      </c>
      <c r="G13" s="6">
        <v>2.5100000000000001E-2</v>
      </c>
      <c r="H13" s="7">
        <v>46741</v>
      </c>
      <c r="J13" s="5">
        <v>6.5449999999999999</v>
      </c>
      <c r="K13" s="1" t="s">
        <v>228</v>
      </c>
      <c r="L13" s="6">
        <v>3.7400000000000003E-2</v>
      </c>
    </row>
    <row r="14" spans="1:12" x14ac:dyDescent="0.3">
      <c r="A14" s="1">
        <v>6</v>
      </c>
      <c r="B14" s="1" t="s">
        <v>224</v>
      </c>
      <c r="C14" s="1" t="s">
        <v>229</v>
      </c>
      <c r="D14" s="1" t="s">
        <v>174</v>
      </c>
      <c r="E14" s="11">
        <v>10000</v>
      </c>
      <c r="F14" s="5">
        <v>10682.86</v>
      </c>
      <c r="G14" s="6">
        <v>2.4899999999999999E-2</v>
      </c>
      <c r="H14" s="7">
        <v>49242</v>
      </c>
      <c r="J14" s="5">
        <v>7.0449999999999999</v>
      </c>
      <c r="K14" s="1" t="s">
        <v>308</v>
      </c>
      <c r="L14" s="6">
        <v>1.1599999999999999E-2</v>
      </c>
    </row>
    <row r="15" spans="1:12" x14ac:dyDescent="0.3">
      <c r="A15" s="1">
        <v>7</v>
      </c>
      <c r="B15" s="1" t="s">
        <v>230</v>
      </c>
      <c r="C15" s="1" t="s">
        <v>231</v>
      </c>
      <c r="D15" s="1" t="s">
        <v>174</v>
      </c>
      <c r="E15" s="11">
        <v>10000</v>
      </c>
      <c r="F15" s="5">
        <v>10500.77</v>
      </c>
      <c r="G15" s="6">
        <v>2.4500000000000001E-2</v>
      </c>
      <c r="H15" s="7">
        <v>49140</v>
      </c>
      <c r="J15" s="5">
        <v>7.1349999999999998</v>
      </c>
      <c r="K15" s="1" t="s">
        <v>191</v>
      </c>
      <c r="L15" s="6">
        <v>2.7000000000000001E-3</v>
      </c>
    </row>
    <row r="16" spans="1:12" x14ac:dyDescent="0.3">
      <c r="A16" s="1">
        <v>8</v>
      </c>
      <c r="B16" s="1" t="s">
        <v>232</v>
      </c>
      <c r="C16" s="1" t="s">
        <v>233</v>
      </c>
      <c r="D16" s="1" t="s">
        <v>174</v>
      </c>
      <c r="E16" s="11">
        <v>10000</v>
      </c>
      <c r="F16" s="5">
        <v>10466.450000000001</v>
      </c>
      <c r="G16" s="6">
        <v>2.4400000000000002E-2</v>
      </c>
      <c r="H16" s="7">
        <v>46889</v>
      </c>
      <c r="J16" s="5">
        <v>6.92</v>
      </c>
      <c r="K16" s="1" t="s">
        <v>27</v>
      </c>
      <c r="L16" s="6">
        <v>5.3E-3</v>
      </c>
    </row>
    <row r="17" spans="1:10" x14ac:dyDescent="0.3">
      <c r="A17" s="1">
        <v>9</v>
      </c>
      <c r="B17" s="1" t="s">
        <v>234</v>
      </c>
      <c r="C17" s="1" t="s">
        <v>235</v>
      </c>
      <c r="D17" s="1" t="s">
        <v>174</v>
      </c>
      <c r="E17" s="11">
        <v>7500</v>
      </c>
      <c r="F17" s="5">
        <v>8030.67</v>
      </c>
      <c r="G17" s="6">
        <v>1.8800000000000001E-2</v>
      </c>
      <c r="H17" s="7">
        <v>48632</v>
      </c>
      <c r="J17" s="5">
        <v>7.19</v>
      </c>
    </row>
    <row r="18" spans="1:10" x14ac:dyDescent="0.3">
      <c r="A18" s="1">
        <v>10</v>
      </c>
      <c r="B18" s="1" t="s">
        <v>175</v>
      </c>
      <c r="C18" s="1" t="s">
        <v>236</v>
      </c>
      <c r="D18" s="1" t="s">
        <v>174</v>
      </c>
      <c r="E18" s="11">
        <v>7500</v>
      </c>
      <c r="F18" s="5">
        <v>7968.02</v>
      </c>
      <c r="G18" s="6">
        <v>1.8599999999999998E-2</v>
      </c>
      <c r="H18" s="7">
        <v>46843</v>
      </c>
      <c r="J18" s="5">
        <v>6.7000999999999999</v>
      </c>
    </row>
    <row r="19" spans="1:10" x14ac:dyDescent="0.3">
      <c r="A19" s="1">
        <v>11</v>
      </c>
      <c r="B19" s="1" t="s">
        <v>234</v>
      </c>
      <c r="C19" s="1" t="s">
        <v>237</v>
      </c>
      <c r="D19" s="1" t="s">
        <v>174</v>
      </c>
      <c r="E19" s="11">
        <v>7500</v>
      </c>
      <c r="F19" s="5">
        <v>7962.77</v>
      </c>
      <c r="G19" s="6">
        <v>1.8599999999999998E-2</v>
      </c>
      <c r="H19" s="7">
        <v>48228</v>
      </c>
      <c r="J19" s="5">
        <v>7.0350000000000001</v>
      </c>
    </row>
    <row r="20" spans="1:10" x14ac:dyDescent="0.3">
      <c r="A20" s="1">
        <v>12</v>
      </c>
      <c r="B20" s="1" t="s">
        <v>219</v>
      </c>
      <c r="C20" s="1" t="s">
        <v>238</v>
      </c>
      <c r="D20" s="1" t="s">
        <v>174</v>
      </c>
      <c r="E20" s="11">
        <v>7500</v>
      </c>
      <c r="F20" s="5">
        <v>7901.77</v>
      </c>
      <c r="G20" s="6">
        <v>1.8499999999999999E-2</v>
      </c>
      <c r="H20" s="7">
        <v>47563</v>
      </c>
      <c r="J20" s="5">
        <v>6.99</v>
      </c>
    </row>
    <row r="21" spans="1:10" x14ac:dyDescent="0.3">
      <c r="A21" s="1">
        <v>13</v>
      </c>
      <c r="B21" s="1" t="s">
        <v>234</v>
      </c>
      <c r="C21" s="1" t="s">
        <v>239</v>
      </c>
      <c r="D21" s="1" t="s">
        <v>174</v>
      </c>
      <c r="E21" s="11">
        <v>750</v>
      </c>
      <c r="F21" s="5">
        <v>7859.2</v>
      </c>
      <c r="G21" s="6">
        <v>1.84E-2</v>
      </c>
      <c r="H21" s="7">
        <v>48318</v>
      </c>
      <c r="J21" s="5">
        <v>7.0350000000000001</v>
      </c>
    </row>
    <row r="22" spans="1:10" x14ac:dyDescent="0.3">
      <c r="A22" s="1">
        <v>14</v>
      </c>
      <c r="B22" s="1" t="s">
        <v>175</v>
      </c>
      <c r="C22" s="1" t="s">
        <v>240</v>
      </c>
      <c r="D22" s="1" t="s">
        <v>174</v>
      </c>
      <c r="E22" s="11">
        <v>7500</v>
      </c>
      <c r="F22" s="5">
        <v>7843.88</v>
      </c>
      <c r="G22" s="6">
        <v>1.83E-2</v>
      </c>
      <c r="H22" s="7">
        <v>49095</v>
      </c>
      <c r="J22" s="5">
        <v>7.1950000000000003</v>
      </c>
    </row>
    <row r="23" spans="1:10" x14ac:dyDescent="0.3">
      <c r="A23" s="1">
        <v>15</v>
      </c>
      <c r="B23" s="1" t="s">
        <v>175</v>
      </c>
      <c r="C23" s="1" t="s">
        <v>241</v>
      </c>
      <c r="D23" s="1" t="s">
        <v>174</v>
      </c>
      <c r="E23" s="11">
        <v>7500</v>
      </c>
      <c r="F23" s="5">
        <v>7824.77</v>
      </c>
      <c r="G23" s="6">
        <v>1.83E-2</v>
      </c>
      <c r="H23" s="7">
        <v>47603</v>
      </c>
      <c r="J23" s="5">
        <v>7</v>
      </c>
    </row>
    <row r="24" spans="1:10" x14ac:dyDescent="0.3">
      <c r="A24" s="1">
        <v>16</v>
      </c>
      <c r="B24" s="1" t="s">
        <v>242</v>
      </c>
      <c r="C24" s="1" t="s">
        <v>243</v>
      </c>
      <c r="D24" s="1" t="s">
        <v>174</v>
      </c>
      <c r="E24" s="11">
        <v>6500</v>
      </c>
      <c r="F24" s="5">
        <v>6690.54</v>
      </c>
      <c r="G24" s="6">
        <v>1.5599999999999999E-2</v>
      </c>
      <c r="H24" s="7">
        <v>49396</v>
      </c>
      <c r="J24" s="5">
        <v>7.25</v>
      </c>
    </row>
    <row r="25" spans="1:10" x14ac:dyDescent="0.3">
      <c r="A25" s="1">
        <v>17</v>
      </c>
      <c r="B25" s="1" t="s">
        <v>230</v>
      </c>
      <c r="C25" s="1" t="s">
        <v>244</v>
      </c>
      <c r="D25" s="1" t="s">
        <v>174</v>
      </c>
      <c r="E25" s="11">
        <v>500</v>
      </c>
      <c r="F25" s="5">
        <v>5650.47</v>
      </c>
      <c r="G25" s="6">
        <v>1.32E-2</v>
      </c>
      <c r="H25" s="7">
        <v>47091</v>
      </c>
      <c r="J25" s="5">
        <v>6.6977000000000002</v>
      </c>
    </row>
    <row r="26" spans="1:10" x14ac:dyDescent="0.3">
      <c r="A26" s="1">
        <v>18</v>
      </c>
      <c r="B26" s="1" t="s">
        <v>234</v>
      </c>
      <c r="C26" s="1" t="s">
        <v>245</v>
      </c>
      <c r="D26" s="1" t="s">
        <v>174</v>
      </c>
      <c r="E26" s="11">
        <v>500</v>
      </c>
      <c r="F26" s="5">
        <v>5384.41</v>
      </c>
      <c r="G26" s="6">
        <v>1.26E-2</v>
      </c>
      <c r="H26" s="7">
        <v>46769</v>
      </c>
      <c r="J26" s="5">
        <v>6.7328000000000001</v>
      </c>
    </row>
    <row r="27" spans="1:10" x14ac:dyDescent="0.3">
      <c r="A27" s="1">
        <v>19</v>
      </c>
      <c r="B27" s="1" t="s">
        <v>224</v>
      </c>
      <c r="C27" s="1" t="s">
        <v>246</v>
      </c>
      <c r="D27" s="1" t="s">
        <v>174</v>
      </c>
      <c r="E27" s="11">
        <v>5000</v>
      </c>
      <c r="F27" s="5">
        <v>5297.08</v>
      </c>
      <c r="G27" s="6">
        <v>1.24E-2</v>
      </c>
      <c r="H27" s="7">
        <v>49015</v>
      </c>
      <c r="J27" s="5">
        <v>7.0449999999999999</v>
      </c>
    </row>
    <row r="28" spans="1:10" x14ac:dyDescent="0.3">
      <c r="A28" s="1">
        <v>20</v>
      </c>
      <c r="B28" s="1" t="s">
        <v>247</v>
      </c>
      <c r="C28" s="1" t="s">
        <v>248</v>
      </c>
      <c r="D28" s="1" t="s">
        <v>174</v>
      </c>
      <c r="E28" s="11">
        <v>5000</v>
      </c>
      <c r="F28" s="5">
        <v>5285.16</v>
      </c>
      <c r="G28" s="6">
        <v>1.23E-2</v>
      </c>
      <c r="H28" s="7">
        <v>47189</v>
      </c>
      <c r="J28" s="5">
        <v>6.87</v>
      </c>
    </row>
    <row r="29" spans="1:10" x14ac:dyDescent="0.3">
      <c r="A29" s="1">
        <v>21</v>
      </c>
      <c r="B29" s="1" t="s">
        <v>230</v>
      </c>
      <c r="C29" s="1" t="s">
        <v>249</v>
      </c>
      <c r="D29" s="1" t="s">
        <v>174</v>
      </c>
      <c r="E29" s="11">
        <v>5000</v>
      </c>
      <c r="F29" s="5">
        <v>5272.2</v>
      </c>
      <c r="G29" s="6">
        <v>1.23E-2</v>
      </c>
      <c r="H29" s="7">
        <v>47039</v>
      </c>
      <c r="J29" s="5">
        <v>6.6977000000000002</v>
      </c>
    </row>
    <row r="30" spans="1:10" x14ac:dyDescent="0.3">
      <c r="A30" s="1">
        <v>22</v>
      </c>
      <c r="B30" s="1" t="s">
        <v>250</v>
      </c>
      <c r="C30" s="1" t="s">
        <v>251</v>
      </c>
      <c r="D30" s="1" t="s">
        <v>228</v>
      </c>
      <c r="E30" s="11">
        <v>5000</v>
      </c>
      <c r="F30" s="5">
        <v>5259.72</v>
      </c>
      <c r="G30" s="6">
        <v>1.23E-2</v>
      </c>
      <c r="H30" s="7">
        <v>47942</v>
      </c>
      <c r="J30" s="5">
        <v>7.06</v>
      </c>
    </row>
    <row r="31" spans="1:10" x14ac:dyDescent="0.3">
      <c r="A31" s="1">
        <v>23</v>
      </c>
      <c r="B31" s="1" t="s">
        <v>252</v>
      </c>
      <c r="C31" s="1" t="s">
        <v>253</v>
      </c>
      <c r="D31" s="1" t="s">
        <v>174</v>
      </c>
      <c r="E31" s="11">
        <v>5000</v>
      </c>
      <c r="F31" s="5">
        <v>5187.95</v>
      </c>
      <c r="G31" s="6">
        <v>1.21E-2</v>
      </c>
      <c r="H31" s="7">
        <v>46129</v>
      </c>
      <c r="J31" s="5">
        <v>6.38</v>
      </c>
    </row>
    <row r="32" spans="1:10" x14ac:dyDescent="0.3">
      <c r="A32" s="1">
        <v>24</v>
      </c>
      <c r="B32" s="1" t="s">
        <v>254</v>
      </c>
      <c r="C32" s="1" t="s">
        <v>255</v>
      </c>
      <c r="D32" s="1" t="s">
        <v>223</v>
      </c>
      <c r="E32" s="11">
        <v>5000</v>
      </c>
      <c r="F32" s="5">
        <v>5159.45</v>
      </c>
      <c r="G32" s="6">
        <v>1.2E-2</v>
      </c>
      <c r="H32" s="7">
        <v>50948</v>
      </c>
      <c r="J32" s="5">
        <v>7.2074999999999996</v>
      </c>
    </row>
    <row r="33" spans="1:10" x14ac:dyDescent="0.3">
      <c r="A33" s="1">
        <v>25</v>
      </c>
      <c r="B33" s="1" t="s">
        <v>230</v>
      </c>
      <c r="C33" s="1" t="s">
        <v>256</v>
      </c>
      <c r="D33" s="1" t="s">
        <v>174</v>
      </c>
      <c r="E33" s="11">
        <v>5000</v>
      </c>
      <c r="F33" s="5">
        <v>5120.28</v>
      </c>
      <c r="G33" s="6">
        <v>1.2E-2</v>
      </c>
      <c r="H33" s="7">
        <v>51088</v>
      </c>
      <c r="J33" s="5">
        <v>7.2499000000000002</v>
      </c>
    </row>
    <row r="34" spans="1:10" x14ac:dyDescent="0.3">
      <c r="A34" s="1">
        <v>26</v>
      </c>
      <c r="B34" s="1" t="s">
        <v>257</v>
      </c>
      <c r="C34" s="1" t="s">
        <v>258</v>
      </c>
      <c r="D34" s="1" t="s">
        <v>174</v>
      </c>
      <c r="E34" s="11">
        <v>5000</v>
      </c>
      <c r="F34" s="5">
        <v>5118.99</v>
      </c>
      <c r="G34" s="6">
        <v>1.2E-2</v>
      </c>
      <c r="H34" s="7">
        <v>47603</v>
      </c>
      <c r="J34" s="5">
        <v>6.9050000000000002</v>
      </c>
    </row>
    <row r="35" spans="1:10" x14ac:dyDescent="0.3">
      <c r="A35" s="1">
        <v>27</v>
      </c>
      <c r="B35" s="1" t="s">
        <v>221</v>
      </c>
      <c r="C35" s="1" t="s">
        <v>259</v>
      </c>
      <c r="D35" s="1" t="s">
        <v>174</v>
      </c>
      <c r="E35" s="11">
        <v>5000</v>
      </c>
      <c r="F35" s="5">
        <v>5102.99</v>
      </c>
      <c r="G35" s="6">
        <v>1.1900000000000001E-2</v>
      </c>
      <c r="H35" s="7">
        <v>47011</v>
      </c>
      <c r="J35" s="5">
        <v>6.8095999999999997</v>
      </c>
    </row>
    <row r="36" spans="1:10" x14ac:dyDescent="0.3">
      <c r="A36" s="1">
        <v>28</v>
      </c>
      <c r="B36" s="1" t="s">
        <v>234</v>
      </c>
      <c r="C36" s="1" t="s">
        <v>260</v>
      </c>
      <c r="D36" s="1" t="s">
        <v>174</v>
      </c>
      <c r="E36" s="11">
        <v>5000</v>
      </c>
      <c r="F36" s="5">
        <v>5064.9399999999996</v>
      </c>
      <c r="G36" s="6">
        <v>1.18E-2</v>
      </c>
      <c r="H36" s="7">
        <v>50966</v>
      </c>
      <c r="J36" s="5">
        <v>7.26</v>
      </c>
    </row>
    <row r="37" spans="1:10" x14ac:dyDescent="0.3">
      <c r="A37" s="1">
        <v>29</v>
      </c>
      <c r="B37" s="1" t="s">
        <v>175</v>
      </c>
      <c r="C37" s="1" t="s">
        <v>261</v>
      </c>
      <c r="D37" s="1" t="s">
        <v>223</v>
      </c>
      <c r="E37" s="11">
        <v>5000</v>
      </c>
      <c r="F37" s="5">
        <v>4975.6000000000004</v>
      </c>
      <c r="G37" s="6">
        <v>1.1599999999999999E-2</v>
      </c>
      <c r="H37" s="7">
        <v>49795</v>
      </c>
      <c r="J37" s="5">
        <v>7.21</v>
      </c>
    </row>
    <row r="38" spans="1:10" x14ac:dyDescent="0.3">
      <c r="A38" s="1">
        <v>30</v>
      </c>
      <c r="B38" s="1" t="s">
        <v>230</v>
      </c>
      <c r="C38" s="1" t="s">
        <v>262</v>
      </c>
      <c r="D38" s="1" t="s">
        <v>174</v>
      </c>
      <c r="E38" s="11">
        <v>450</v>
      </c>
      <c r="F38" s="5">
        <v>4565.07</v>
      </c>
      <c r="G38" s="6">
        <v>1.0699999999999999E-2</v>
      </c>
      <c r="H38" s="7">
        <v>49465</v>
      </c>
      <c r="J38" s="5">
        <v>7.15</v>
      </c>
    </row>
    <row r="39" spans="1:10" x14ac:dyDescent="0.3">
      <c r="A39" s="1">
        <v>31</v>
      </c>
      <c r="B39" s="1" t="s">
        <v>263</v>
      </c>
      <c r="C39" s="1" t="s">
        <v>264</v>
      </c>
      <c r="D39" s="1" t="s">
        <v>174</v>
      </c>
      <c r="E39" s="11">
        <v>3500</v>
      </c>
      <c r="F39" s="5">
        <v>3630.96</v>
      </c>
      <c r="G39" s="6">
        <v>8.5000000000000006E-3</v>
      </c>
      <c r="H39" s="7">
        <v>49402</v>
      </c>
      <c r="J39" s="5">
        <v>7.54</v>
      </c>
    </row>
    <row r="40" spans="1:10" x14ac:dyDescent="0.3">
      <c r="A40" s="1">
        <v>32</v>
      </c>
      <c r="B40" s="1" t="s">
        <v>242</v>
      </c>
      <c r="C40" s="1" t="s">
        <v>265</v>
      </c>
      <c r="D40" s="1" t="s">
        <v>174</v>
      </c>
      <c r="E40" s="11">
        <v>3500</v>
      </c>
      <c r="F40" s="5">
        <v>3567.38</v>
      </c>
      <c r="G40" s="6">
        <v>8.3000000000000001E-3</v>
      </c>
      <c r="H40" s="7">
        <v>49406</v>
      </c>
      <c r="I40" s="1" t="s">
        <v>266</v>
      </c>
      <c r="J40" s="5">
        <v>7.25</v>
      </c>
    </row>
    <row r="41" spans="1:10" x14ac:dyDescent="0.3">
      <c r="A41" s="1">
        <v>33</v>
      </c>
      <c r="B41" s="1" t="s">
        <v>1028</v>
      </c>
      <c r="C41" s="1" t="s">
        <v>267</v>
      </c>
      <c r="D41" s="1" t="s">
        <v>174</v>
      </c>
      <c r="E41" s="11">
        <v>30</v>
      </c>
      <c r="F41" s="5">
        <v>3285.07</v>
      </c>
      <c r="G41" s="6">
        <v>7.7000000000000002E-3</v>
      </c>
      <c r="H41" s="7">
        <v>50711</v>
      </c>
      <c r="I41" s="1" t="s">
        <v>268</v>
      </c>
      <c r="J41" s="5">
        <v>7.5156000000000001</v>
      </c>
    </row>
    <row r="42" spans="1:10" x14ac:dyDescent="0.3">
      <c r="A42" s="1">
        <v>34</v>
      </c>
      <c r="B42" s="1" t="s">
        <v>219</v>
      </c>
      <c r="C42" s="1" t="s">
        <v>269</v>
      </c>
      <c r="D42" s="1" t="s">
        <v>174</v>
      </c>
      <c r="E42" s="11">
        <v>2500</v>
      </c>
      <c r="F42" s="5">
        <v>2691.35</v>
      </c>
      <c r="G42" s="6">
        <v>6.3E-3</v>
      </c>
      <c r="H42" s="7">
        <v>46521</v>
      </c>
      <c r="J42" s="5">
        <v>6.71</v>
      </c>
    </row>
    <row r="43" spans="1:10" x14ac:dyDescent="0.3">
      <c r="A43" s="1">
        <v>35</v>
      </c>
      <c r="B43" s="1" t="s">
        <v>221</v>
      </c>
      <c r="C43" s="1" t="s">
        <v>270</v>
      </c>
      <c r="D43" s="1" t="s">
        <v>174</v>
      </c>
      <c r="E43" s="11">
        <v>2500</v>
      </c>
      <c r="F43" s="5">
        <v>2646.68</v>
      </c>
      <c r="G43" s="6">
        <v>6.1999999999999998E-3</v>
      </c>
      <c r="H43" s="7">
        <v>46807</v>
      </c>
      <c r="J43" s="5">
        <v>6.76</v>
      </c>
    </row>
    <row r="44" spans="1:10" x14ac:dyDescent="0.3">
      <c r="A44" s="1">
        <v>36</v>
      </c>
      <c r="B44" s="1" t="s">
        <v>175</v>
      </c>
      <c r="C44" s="1" t="s">
        <v>271</v>
      </c>
      <c r="D44" s="1" t="s">
        <v>174</v>
      </c>
      <c r="E44" s="11">
        <v>2500</v>
      </c>
      <c r="F44" s="5">
        <v>2617.0100000000002</v>
      </c>
      <c r="G44" s="6">
        <v>6.1000000000000004E-3</v>
      </c>
      <c r="H44" s="7">
        <v>49368</v>
      </c>
      <c r="J44" s="5">
        <v>7.2</v>
      </c>
    </row>
    <row r="45" spans="1:10" x14ac:dyDescent="0.3">
      <c r="A45" s="1">
        <v>37</v>
      </c>
      <c r="B45" s="1" t="s">
        <v>230</v>
      </c>
      <c r="C45" s="1" t="s">
        <v>272</v>
      </c>
      <c r="D45" s="1" t="s">
        <v>174</v>
      </c>
      <c r="E45" s="11">
        <v>2500</v>
      </c>
      <c r="F45" s="5">
        <v>2599.4699999999998</v>
      </c>
      <c r="G45" s="6">
        <v>6.1000000000000004E-3</v>
      </c>
      <c r="H45" s="7">
        <v>46310</v>
      </c>
      <c r="J45" s="5">
        <v>6.5780000000000003</v>
      </c>
    </row>
    <row r="46" spans="1:10" x14ac:dyDescent="0.3">
      <c r="A46" s="1">
        <v>38</v>
      </c>
      <c r="B46" s="1" t="s">
        <v>263</v>
      </c>
      <c r="C46" s="1" t="s">
        <v>273</v>
      </c>
      <c r="D46" s="1" t="s">
        <v>174</v>
      </c>
      <c r="E46" s="11">
        <v>2500</v>
      </c>
      <c r="F46" s="5">
        <v>2594.4</v>
      </c>
      <c r="G46" s="6">
        <v>6.1000000000000004E-3</v>
      </c>
      <c r="H46" s="7">
        <v>46930</v>
      </c>
      <c r="J46" s="5">
        <v>7.16</v>
      </c>
    </row>
    <row r="47" spans="1:10" x14ac:dyDescent="0.3">
      <c r="A47" s="1">
        <v>39</v>
      </c>
      <c r="B47" s="1" t="s">
        <v>252</v>
      </c>
      <c r="C47" s="1" t="s">
        <v>274</v>
      </c>
      <c r="D47" s="1" t="s">
        <v>174</v>
      </c>
      <c r="E47" s="11">
        <v>2500</v>
      </c>
      <c r="F47" s="5">
        <v>2593.19</v>
      </c>
      <c r="G47" s="6">
        <v>6.1000000000000004E-3</v>
      </c>
      <c r="H47" s="7">
        <v>51215</v>
      </c>
      <c r="J47" s="5">
        <v>7.27</v>
      </c>
    </row>
    <row r="48" spans="1:10" x14ac:dyDescent="0.3">
      <c r="A48" s="1">
        <v>40</v>
      </c>
      <c r="B48" s="1" t="s">
        <v>172</v>
      </c>
      <c r="C48" s="1" t="s">
        <v>275</v>
      </c>
      <c r="D48" s="1" t="s">
        <v>174</v>
      </c>
      <c r="E48" s="11">
        <v>250</v>
      </c>
      <c r="F48" s="5">
        <v>2585.15</v>
      </c>
      <c r="G48" s="6">
        <v>6.0000000000000001E-3</v>
      </c>
      <c r="H48" s="7">
        <v>48463</v>
      </c>
      <c r="J48" s="5">
        <v>7.2549999999999999</v>
      </c>
    </row>
    <row r="49" spans="1:10" x14ac:dyDescent="0.3">
      <c r="A49" s="1">
        <v>41</v>
      </c>
      <c r="B49" s="1" t="s">
        <v>242</v>
      </c>
      <c r="C49" s="1" t="s">
        <v>276</v>
      </c>
      <c r="D49" s="1" t="s">
        <v>174</v>
      </c>
      <c r="E49" s="11">
        <v>2500</v>
      </c>
      <c r="F49" s="5">
        <v>2581.9</v>
      </c>
      <c r="G49" s="6">
        <v>6.0000000000000001E-3</v>
      </c>
      <c r="H49" s="7">
        <v>48746</v>
      </c>
      <c r="J49" s="5">
        <v>7.2298999999999998</v>
      </c>
    </row>
    <row r="50" spans="1:10" x14ac:dyDescent="0.3">
      <c r="A50" s="1">
        <v>42</v>
      </c>
      <c r="B50" s="1" t="s">
        <v>175</v>
      </c>
      <c r="C50" s="1" t="s">
        <v>277</v>
      </c>
      <c r="D50" s="1" t="s">
        <v>174</v>
      </c>
      <c r="E50" s="11">
        <v>250</v>
      </c>
      <c r="F50" s="5">
        <v>2573.91</v>
      </c>
      <c r="G50" s="6">
        <v>6.0000000000000001E-3</v>
      </c>
      <c r="H50" s="7">
        <v>48293</v>
      </c>
      <c r="J50" s="5">
        <v>7.0549999999999997</v>
      </c>
    </row>
    <row r="51" spans="1:10" x14ac:dyDescent="0.3">
      <c r="A51" s="1">
        <v>43</v>
      </c>
      <c r="B51" s="1" t="s">
        <v>219</v>
      </c>
      <c r="C51" s="1" t="s">
        <v>278</v>
      </c>
      <c r="D51" s="1" t="s">
        <v>174</v>
      </c>
      <c r="E51" s="11">
        <v>2500</v>
      </c>
      <c r="F51" s="5">
        <v>2560.94</v>
      </c>
      <c r="G51" s="6">
        <v>6.0000000000000001E-3</v>
      </c>
      <c r="H51" s="7">
        <v>47366</v>
      </c>
      <c r="J51" s="5">
        <v>6.8949999999999996</v>
      </c>
    </row>
    <row r="52" spans="1:10" x14ac:dyDescent="0.3">
      <c r="A52" s="1">
        <v>44</v>
      </c>
      <c r="B52" s="1" t="s">
        <v>224</v>
      </c>
      <c r="C52" s="1" t="s">
        <v>279</v>
      </c>
      <c r="D52" s="1" t="s">
        <v>174</v>
      </c>
      <c r="E52" s="11">
        <v>2500</v>
      </c>
      <c r="F52" s="5">
        <v>2557.39</v>
      </c>
      <c r="G52" s="6">
        <v>6.0000000000000001E-3</v>
      </c>
      <c r="H52" s="7">
        <v>49414</v>
      </c>
      <c r="J52" s="5">
        <v>7.0670000000000002</v>
      </c>
    </row>
    <row r="53" spans="1:10" x14ac:dyDescent="0.3">
      <c r="A53" s="1">
        <v>45</v>
      </c>
      <c r="B53" s="1" t="s">
        <v>175</v>
      </c>
      <c r="C53" s="1" t="s">
        <v>280</v>
      </c>
      <c r="D53" s="1" t="s">
        <v>223</v>
      </c>
      <c r="E53" s="11">
        <v>2500</v>
      </c>
      <c r="F53" s="5">
        <v>2556.66</v>
      </c>
      <c r="G53" s="6">
        <v>6.0000000000000001E-3</v>
      </c>
      <c r="H53" s="7">
        <v>46630</v>
      </c>
      <c r="J53" s="5">
        <v>6.6185</v>
      </c>
    </row>
    <row r="54" spans="1:10" x14ac:dyDescent="0.3">
      <c r="A54" s="1">
        <v>46</v>
      </c>
      <c r="B54" s="1" t="s">
        <v>175</v>
      </c>
      <c r="C54" s="1" t="s">
        <v>281</v>
      </c>
      <c r="D54" s="1" t="s">
        <v>223</v>
      </c>
      <c r="E54" s="11">
        <v>2500</v>
      </c>
      <c r="F54" s="5">
        <v>2548.9499999999998</v>
      </c>
      <c r="G54" s="6">
        <v>6.0000000000000001E-3</v>
      </c>
      <c r="H54" s="7">
        <v>46783</v>
      </c>
      <c r="J54" s="5">
        <v>6.7000999999999999</v>
      </c>
    </row>
    <row r="55" spans="1:10" x14ac:dyDescent="0.3">
      <c r="A55" s="1">
        <v>47</v>
      </c>
      <c r="B55" s="1" t="s">
        <v>219</v>
      </c>
      <c r="C55" s="1" t="s">
        <v>282</v>
      </c>
      <c r="D55" s="1" t="s">
        <v>174</v>
      </c>
      <c r="E55" s="11">
        <v>2500</v>
      </c>
      <c r="F55" s="5">
        <v>2537.88</v>
      </c>
      <c r="G55" s="6">
        <v>5.8999999999999999E-3</v>
      </c>
      <c r="H55" s="7">
        <v>47175</v>
      </c>
      <c r="J55" s="5">
        <v>6.875</v>
      </c>
    </row>
    <row r="56" spans="1:10" x14ac:dyDescent="0.3">
      <c r="A56" s="1">
        <v>48</v>
      </c>
      <c r="B56" s="1" t="s">
        <v>234</v>
      </c>
      <c r="C56" s="1" t="s">
        <v>283</v>
      </c>
      <c r="D56" s="1" t="s">
        <v>174</v>
      </c>
      <c r="E56" s="11">
        <v>2500</v>
      </c>
      <c r="F56" s="5">
        <v>2534.0100000000002</v>
      </c>
      <c r="G56" s="6">
        <v>5.8999999999999999E-3</v>
      </c>
      <c r="H56" s="7">
        <v>48136</v>
      </c>
      <c r="J56" s="5">
        <v>7.02</v>
      </c>
    </row>
    <row r="57" spans="1:10" x14ac:dyDescent="0.3">
      <c r="A57" s="1">
        <v>49</v>
      </c>
      <c r="B57" s="1" t="s">
        <v>234</v>
      </c>
      <c r="C57" s="1" t="s">
        <v>284</v>
      </c>
      <c r="D57" s="1" t="s">
        <v>174</v>
      </c>
      <c r="E57" s="11">
        <v>2500</v>
      </c>
      <c r="F57" s="5">
        <v>2533.69</v>
      </c>
      <c r="G57" s="6">
        <v>5.8999999999999999E-3</v>
      </c>
      <c r="H57" s="7">
        <v>49233</v>
      </c>
      <c r="J57" s="5">
        <v>7.1749999999999998</v>
      </c>
    </row>
    <row r="58" spans="1:10" x14ac:dyDescent="0.3">
      <c r="A58" s="8"/>
      <c r="B58" s="8" t="s">
        <v>14</v>
      </c>
      <c r="C58" s="8"/>
      <c r="D58" s="8"/>
      <c r="E58" s="8"/>
      <c r="F58" s="9">
        <v>284835.90999999997</v>
      </c>
      <c r="G58" s="10">
        <v>0.6653</v>
      </c>
    </row>
    <row r="60" spans="1:10" x14ac:dyDescent="0.3">
      <c r="B60" s="3" t="s">
        <v>45</v>
      </c>
    </row>
    <row r="61" spans="1:10" x14ac:dyDescent="0.3">
      <c r="A61" s="1">
        <v>50</v>
      </c>
      <c r="B61" s="1" t="s">
        <v>285</v>
      </c>
      <c r="C61" s="1" t="s">
        <v>286</v>
      </c>
      <c r="D61" s="1" t="s">
        <v>48</v>
      </c>
      <c r="E61" s="11">
        <v>24500000</v>
      </c>
      <c r="F61" s="5">
        <v>24163.39</v>
      </c>
      <c r="G61" s="6">
        <v>5.6399999999999999E-2</v>
      </c>
      <c r="H61" s="7">
        <v>60372</v>
      </c>
      <c r="J61" s="5">
        <v>7.2510000000000003</v>
      </c>
    </row>
    <row r="62" spans="1:10" x14ac:dyDescent="0.3">
      <c r="A62" s="1">
        <v>51</v>
      </c>
      <c r="B62" s="1" t="s">
        <v>287</v>
      </c>
      <c r="C62" s="1" t="s">
        <v>288</v>
      </c>
      <c r="D62" s="1" t="s">
        <v>48</v>
      </c>
      <c r="E62" s="11">
        <v>12500000</v>
      </c>
      <c r="F62" s="5">
        <v>14372.19</v>
      </c>
      <c r="G62" s="6">
        <v>3.3599999999999998E-2</v>
      </c>
      <c r="H62" s="7">
        <v>52231</v>
      </c>
      <c r="J62" s="5">
        <v>7.0004999999999997</v>
      </c>
    </row>
    <row r="63" spans="1:10" x14ac:dyDescent="0.3">
      <c r="A63" s="1">
        <v>52</v>
      </c>
      <c r="B63" s="1" t="s">
        <v>177</v>
      </c>
      <c r="C63" s="1" t="s">
        <v>178</v>
      </c>
      <c r="D63" s="1" t="s">
        <v>48</v>
      </c>
      <c r="E63" s="11">
        <v>12500000</v>
      </c>
      <c r="F63" s="5">
        <v>12938.25</v>
      </c>
      <c r="G63" s="6">
        <v>3.0200000000000001E-2</v>
      </c>
      <c r="H63" s="7">
        <v>48844</v>
      </c>
      <c r="J63" s="5">
        <v>6.2595999999999998</v>
      </c>
    </row>
    <row r="64" spans="1:10" x14ac:dyDescent="0.3">
      <c r="A64" s="1">
        <v>53</v>
      </c>
      <c r="B64" s="1" t="s">
        <v>185</v>
      </c>
      <c r="C64" s="1" t="s">
        <v>186</v>
      </c>
      <c r="D64" s="1" t="s">
        <v>48</v>
      </c>
      <c r="E64" s="11">
        <v>10000000</v>
      </c>
      <c r="F64" s="5">
        <v>10044.75</v>
      </c>
      <c r="G64" s="6">
        <v>2.35E-2</v>
      </c>
      <c r="H64" s="7">
        <v>48409</v>
      </c>
      <c r="J64" s="5">
        <v>6.4425999999999997</v>
      </c>
    </row>
    <row r="65" spans="1:10" x14ac:dyDescent="0.3">
      <c r="A65" s="1">
        <v>54</v>
      </c>
      <c r="B65" s="1" t="s">
        <v>289</v>
      </c>
      <c r="C65" s="1" t="s">
        <v>290</v>
      </c>
      <c r="D65" s="1" t="s">
        <v>48</v>
      </c>
      <c r="E65" s="11">
        <v>7000000</v>
      </c>
      <c r="F65" s="5">
        <v>7509.88</v>
      </c>
      <c r="G65" s="6">
        <v>1.7500000000000002E-2</v>
      </c>
      <c r="H65" s="7">
        <v>47800</v>
      </c>
      <c r="J65" s="5">
        <v>6.2808000000000002</v>
      </c>
    </row>
    <row r="66" spans="1:10" x14ac:dyDescent="0.3">
      <c r="A66" s="1">
        <v>55</v>
      </c>
      <c r="B66" s="1" t="s">
        <v>291</v>
      </c>
      <c r="C66" s="1" t="s">
        <v>292</v>
      </c>
      <c r="D66" s="1" t="s">
        <v>48</v>
      </c>
      <c r="E66" s="11">
        <v>5000000</v>
      </c>
      <c r="F66" s="5">
        <v>5084.74</v>
      </c>
      <c r="G66" s="6">
        <v>1.1900000000000001E-2</v>
      </c>
      <c r="H66" s="7">
        <v>59699</v>
      </c>
      <c r="J66" s="5">
        <v>7.2878999999999996</v>
      </c>
    </row>
    <row r="67" spans="1:10" x14ac:dyDescent="0.3">
      <c r="A67" s="1">
        <v>56</v>
      </c>
      <c r="B67" s="1" t="s">
        <v>293</v>
      </c>
      <c r="C67" s="1" t="s">
        <v>294</v>
      </c>
      <c r="D67" s="1" t="s">
        <v>48</v>
      </c>
      <c r="E67" s="11">
        <v>4000000</v>
      </c>
      <c r="F67" s="5">
        <v>4126.71</v>
      </c>
      <c r="G67" s="6">
        <v>9.5999999999999992E-3</v>
      </c>
      <c r="H67" s="7">
        <v>56054</v>
      </c>
      <c r="J67" s="5">
        <v>7.2065000000000001</v>
      </c>
    </row>
    <row r="68" spans="1:10" x14ac:dyDescent="0.3">
      <c r="A68" s="1">
        <v>57</v>
      </c>
      <c r="B68" s="1" t="s">
        <v>295</v>
      </c>
      <c r="C68" s="1" t="s">
        <v>296</v>
      </c>
      <c r="D68" s="1" t="s">
        <v>48</v>
      </c>
      <c r="E68" s="11">
        <v>2500000</v>
      </c>
      <c r="F68" s="5">
        <v>2491.4299999999998</v>
      </c>
      <c r="G68" s="6">
        <v>5.7999999999999996E-3</v>
      </c>
      <c r="H68" s="7">
        <v>56466</v>
      </c>
      <c r="J68" s="5">
        <v>7.2085999999999997</v>
      </c>
    </row>
    <row r="69" spans="1:10" x14ac:dyDescent="0.3">
      <c r="A69" s="8"/>
      <c r="B69" s="8" t="s">
        <v>14</v>
      </c>
      <c r="C69" s="8"/>
      <c r="D69" s="8"/>
      <c r="E69" s="8"/>
      <c r="F69" s="9">
        <v>80731.34</v>
      </c>
      <c r="G69" s="10">
        <v>0.1885</v>
      </c>
    </row>
    <row r="71" spans="1:10" x14ac:dyDescent="0.3">
      <c r="B71" s="3" t="s">
        <v>12</v>
      </c>
    </row>
    <row r="72" spans="1:10" x14ac:dyDescent="0.3">
      <c r="B72" s="3" t="s">
        <v>297</v>
      </c>
    </row>
    <row r="73" spans="1:10" x14ac:dyDescent="0.3">
      <c r="A73" s="1">
        <v>58</v>
      </c>
      <c r="B73" s="1" t="s">
        <v>298</v>
      </c>
      <c r="C73" s="1" t="s">
        <v>299</v>
      </c>
      <c r="D73" s="1" t="s">
        <v>190</v>
      </c>
      <c r="E73" s="11">
        <v>2000</v>
      </c>
      <c r="F73" s="5">
        <v>9933.2000000000007</v>
      </c>
      <c r="G73" s="6">
        <v>2.3199999999999998E-2</v>
      </c>
      <c r="H73" s="7">
        <v>45973</v>
      </c>
      <c r="J73" s="5">
        <v>5.8446999999999996</v>
      </c>
    </row>
    <row r="74" spans="1:10" x14ac:dyDescent="0.3">
      <c r="A74" s="1">
        <v>59</v>
      </c>
      <c r="B74" s="1" t="s">
        <v>172</v>
      </c>
      <c r="C74" s="1" t="s">
        <v>300</v>
      </c>
      <c r="D74" s="1" t="s">
        <v>190</v>
      </c>
      <c r="E74" s="11">
        <v>2000</v>
      </c>
      <c r="F74" s="5">
        <v>9791.23</v>
      </c>
      <c r="G74" s="6">
        <v>2.29E-2</v>
      </c>
      <c r="H74" s="7">
        <v>46059</v>
      </c>
      <c r="J74" s="5">
        <v>6.0800999999999998</v>
      </c>
    </row>
    <row r="75" spans="1:10" x14ac:dyDescent="0.3">
      <c r="A75" s="1">
        <v>60</v>
      </c>
      <c r="B75" s="1" t="s">
        <v>301</v>
      </c>
      <c r="C75" s="1" t="s">
        <v>302</v>
      </c>
      <c r="D75" s="1" t="s">
        <v>190</v>
      </c>
      <c r="E75" s="11">
        <v>1000</v>
      </c>
      <c r="F75" s="5">
        <v>4949.2299999999996</v>
      </c>
      <c r="G75" s="6">
        <v>1.1599999999999999E-2</v>
      </c>
      <c r="H75" s="7">
        <v>45996</v>
      </c>
      <c r="J75" s="5">
        <v>5.7601000000000004</v>
      </c>
    </row>
    <row r="76" spans="1:10" x14ac:dyDescent="0.3">
      <c r="A76" s="1">
        <v>61</v>
      </c>
      <c r="B76" s="1" t="s">
        <v>303</v>
      </c>
      <c r="C76" s="1" t="s">
        <v>304</v>
      </c>
      <c r="D76" s="1" t="s">
        <v>190</v>
      </c>
      <c r="E76" s="11">
        <v>500</v>
      </c>
      <c r="F76" s="5">
        <v>2485.7199999999998</v>
      </c>
      <c r="G76" s="6">
        <v>5.7999999999999996E-3</v>
      </c>
      <c r="H76" s="7">
        <v>45967</v>
      </c>
      <c r="J76" s="5">
        <v>5.8250999999999999</v>
      </c>
    </row>
    <row r="77" spans="1:10" x14ac:dyDescent="0.3">
      <c r="A77" s="1">
        <v>62</v>
      </c>
      <c r="B77" s="1" t="s">
        <v>303</v>
      </c>
      <c r="C77" s="1" t="s">
        <v>305</v>
      </c>
      <c r="D77" s="1" t="s">
        <v>190</v>
      </c>
      <c r="E77" s="11">
        <v>500</v>
      </c>
      <c r="F77" s="5">
        <v>2474.92</v>
      </c>
      <c r="G77" s="6">
        <v>5.7999999999999996E-3</v>
      </c>
      <c r="H77" s="7">
        <v>45995</v>
      </c>
      <c r="J77" s="5">
        <v>5.7801999999999998</v>
      </c>
    </row>
    <row r="78" spans="1:10" x14ac:dyDescent="0.3">
      <c r="A78" s="1">
        <v>63</v>
      </c>
      <c r="B78" s="1" t="s">
        <v>306</v>
      </c>
      <c r="C78" s="1" t="s">
        <v>307</v>
      </c>
      <c r="D78" s="1" t="s">
        <v>308</v>
      </c>
      <c r="E78" s="11">
        <v>500</v>
      </c>
      <c r="F78" s="5">
        <v>2472.66</v>
      </c>
      <c r="G78" s="6">
        <v>5.7999999999999996E-3</v>
      </c>
      <c r="H78" s="7">
        <v>46001</v>
      </c>
      <c r="J78" s="5">
        <v>5.7648999999999999</v>
      </c>
    </row>
    <row r="79" spans="1:10" x14ac:dyDescent="0.3">
      <c r="A79" s="1">
        <v>64</v>
      </c>
      <c r="B79" s="1" t="s">
        <v>298</v>
      </c>
      <c r="C79" s="1" t="s">
        <v>309</v>
      </c>
      <c r="D79" s="1" t="s">
        <v>190</v>
      </c>
      <c r="E79" s="11">
        <v>500</v>
      </c>
      <c r="F79" s="5">
        <v>2470.5</v>
      </c>
      <c r="G79" s="6">
        <v>5.7999999999999996E-3</v>
      </c>
      <c r="H79" s="7">
        <v>46007</v>
      </c>
      <c r="J79" s="5">
        <v>5.7350000000000003</v>
      </c>
    </row>
    <row r="80" spans="1:10" x14ac:dyDescent="0.3">
      <c r="A80" s="1">
        <v>65</v>
      </c>
      <c r="B80" s="1" t="s">
        <v>306</v>
      </c>
      <c r="C80" s="1" t="s">
        <v>310</v>
      </c>
      <c r="D80" s="1" t="s">
        <v>308</v>
      </c>
      <c r="E80" s="11">
        <v>500</v>
      </c>
      <c r="F80" s="5">
        <v>2469.86</v>
      </c>
      <c r="G80" s="6">
        <v>5.7999999999999996E-3</v>
      </c>
      <c r="H80" s="7">
        <v>46009</v>
      </c>
      <c r="J80" s="5">
        <v>5.7115999999999998</v>
      </c>
    </row>
    <row r="81" spans="1:10" x14ac:dyDescent="0.3">
      <c r="A81" s="1">
        <v>66</v>
      </c>
      <c r="B81" s="1" t="s">
        <v>232</v>
      </c>
      <c r="C81" s="1" t="s">
        <v>311</v>
      </c>
      <c r="D81" s="1" t="s">
        <v>190</v>
      </c>
      <c r="E81" s="11">
        <v>500</v>
      </c>
      <c r="F81" s="5">
        <v>2469.7600000000002</v>
      </c>
      <c r="G81" s="6">
        <v>5.7999999999999996E-3</v>
      </c>
      <c r="H81" s="7">
        <v>46009</v>
      </c>
      <c r="J81" s="5">
        <v>5.7301000000000002</v>
      </c>
    </row>
    <row r="82" spans="1:10" x14ac:dyDescent="0.3">
      <c r="A82" s="1">
        <v>67</v>
      </c>
      <c r="B82" s="1" t="s">
        <v>312</v>
      </c>
      <c r="C82" s="1" t="s">
        <v>313</v>
      </c>
      <c r="D82" s="1" t="s">
        <v>190</v>
      </c>
      <c r="E82" s="11">
        <v>500</v>
      </c>
      <c r="F82" s="5">
        <v>2469.38</v>
      </c>
      <c r="G82" s="6">
        <v>5.7999999999999996E-3</v>
      </c>
      <c r="H82" s="7">
        <v>46010</v>
      </c>
      <c r="J82" s="5">
        <v>5.73</v>
      </c>
    </row>
    <row r="83" spans="1:10" x14ac:dyDescent="0.3">
      <c r="A83" s="1">
        <v>68</v>
      </c>
      <c r="B83" s="1" t="s">
        <v>314</v>
      </c>
      <c r="C83" s="1" t="s">
        <v>315</v>
      </c>
      <c r="D83" s="1" t="s">
        <v>190</v>
      </c>
      <c r="E83" s="11">
        <v>500</v>
      </c>
      <c r="F83" s="5">
        <v>2459.3000000000002</v>
      </c>
      <c r="G83" s="6">
        <v>5.7000000000000002E-3</v>
      </c>
      <c r="H83" s="7">
        <v>46031</v>
      </c>
      <c r="J83" s="5">
        <v>6.04</v>
      </c>
    </row>
    <row r="84" spans="1:10" x14ac:dyDescent="0.3">
      <c r="A84" s="8"/>
      <c r="B84" s="8" t="s">
        <v>14</v>
      </c>
      <c r="C84" s="8"/>
      <c r="D84" s="8"/>
      <c r="E84" s="8"/>
      <c r="F84" s="9">
        <v>44445.760000000002</v>
      </c>
      <c r="G84" s="10">
        <v>0.104</v>
      </c>
    </row>
    <row r="86" spans="1:10" x14ac:dyDescent="0.3">
      <c r="B86" s="3" t="s">
        <v>187</v>
      </c>
    </row>
    <row r="87" spans="1:10" x14ac:dyDescent="0.3">
      <c r="B87" s="3" t="s">
        <v>167</v>
      </c>
    </row>
    <row r="88" spans="1:10" x14ac:dyDescent="0.3">
      <c r="A88" s="1">
        <v>69</v>
      </c>
      <c r="B88" s="1" t="s">
        <v>188</v>
      </c>
      <c r="C88" s="1" t="s">
        <v>189</v>
      </c>
      <c r="D88" s="1" t="s">
        <v>190</v>
      </c>
      <c r="E88" s="11">
        <v>2000</v>
      </c>
      <c r="F88" s="5">
        <v>9967.23</v>
      </c>
      <c r="G88" s="6">
        <v>2.3300000000000001E-2</v>
      </c>
      <c r="H88" s="7">
        <v>45947</v>
      </c>
      <c r="J88" s="5">
        <v>7.5002000000000004</v>
      </c>
    </row>
    <row r="89" spans="1:10" x14ac:dyDescent="0.3">
      <c r="A89" s="1">
        <v>70</v>
      </c>
      <c r="B89" s="1" t="s">
        <v>316</v>
      </c>
      <c r="C89" s="1" t="s">
        <v>317</v>
      </c>
      <c r="D89" s="1" t="s">
        <v>190</v>
      </c>
      <c r="E89" s="11">
        <v>1000</v>
      </c>
      <c r="F89" s="5">
        <v>4673.04</v>
      </c>
      <c r="G89" s="6">
        <v>1.09E-2</v>
      </c>
      <c r="H89" s="7">
        <v>46283</v>
      </c>
      <c r="J89" s="5">
        <v>7.2549999999999999</v>
      </c>
    </row>
    <row r="90" spans="1:10" x14ac:dyDescent="0.3">
      <c r="A90" s="8"/>
      <c r="B90" s="8" t="s">
        <v>14</v>
      </c>
      <c r="C90" s="8"/>
      <c r="D90" s="8"/>
      <c r="E90" s="8"/>
      <c r="F90" s="9">
        <v>14640.27</v>
      </c>
      <c r="G90" s="10">
        <v>3.4200000000000001E-2</v>
      </c>
    </row>
    <row r="92" spans="1:10" x14ac:dyDescent="0.3">
      <c r="A92" s="1">
        <v>71</v>
      </c>
      <c r="B92" s="3" t="s">
        <v>13</v>
      </c>
      <c r="F92" s="5">
        <v>2073.6799999999998</v>
      </c>
      <c r="G92" s="6">
        <v>4.7999999999999996E-3</v>
      </c>
      <c r="H92" s="7">
        <v>45931</v>
      </c>
    </row>
    <row r="93" spans="1:10" x14ac:dyDescent="0.3">
      <c r="A93" s="8"/>
      <c r="B93" s="8" t="s">
        <v>14</v>
      </c>
      <c r="C93" s="8"/>
      <c r="D93" s="8"/>
      <c r="E93" s="8"/>
      <c r="F93" s="9">
        <v>2073.6799999999998</v>
      </c>
      <c r="G93" s="10">
        <v>4.7999999999999996E-3</v>
      </c>
    </row>
    <row r="95" spans="1:10" x14ac:dyDescent="0.3">
      <c r="B95" s="3" t="s">
        <v>191</v>
      </c>
    </row>
    <row r="96" spans="1:10" x14ac:dyDescent="0.3">
      <c r="A96" s="1">
        <v>72</v>
      </c>
      <c r="B96" s="1" t="s">
        <v>192</v>
      </c>
      <c r="C96" s="1" t="s">
        <v>193</v>
      </c>
      <c r="E96" s="11">
        <v>10095.755999999999</v>
      </c>
      <c r="F96" s="5">
        <v>1149.46</v>
      </c>
      <c r="G96" s="6">
        <v>2.7000000000000001E-3</v>
      </c>
      <c r="J96" s="5"/>
    </row>
    <row r="97" spans="1:10" x14ac:dyDescent="0.3">
      <c r="A97" s="8"/>
      <c r="B97" s="8" t="s">
        <v>14</v>
      </c>
      <c r="C97" s="8"/>
      <c r="D97" s="8"/>
      <c r="E97" s="8"/>
      <c r="F97" s="9">
        <v>1149.46</v>
      </c>
      <c r="G97" s="10">
        <v>2.7000000000000001E-3</v>
      </c>
    </row>
    <row r="99" spans="1:10" x14ac:dyDescent="0.3">
      <c r="B99" s="3" t="s">
        <v>22</v>
      </c>
    </row>
    <row r="100" spans="1:10" x14ac:dyDescent="0.3">
      <c r="B100" s="1" t="s">
        <v>23</v>
      </c>
      <c r="E100" s="11"/>
      <c r="F100" s="5">
        <v>339.15</v>
      </c>
      <c r="G100" s="6">
        <v>5.0000000000000001E-4</v>
      </c>
      <c r="J100" s="5"/>
    </row>
    <row r="101" spans="1:10" x14ac:dyDescent="0.3">
      <c r="A101" s="8"/>
      <c r="B101" s="8" t="s">
        <v>14</v>
      </c>
      <c r="C101" s="8"/>
      <c r="D101" s="8"/>
      <c r="E101" s="8"/>
      <c r="F101" s="9">
        <v>339.15</v>
      </c>
      <c r="G101" s="10">
        <v>5.0000000000000001E-4</v>
      </c>
    </row>
    <row r="103" spans="1:10" x14ac:dyDescent="0.3">
      <c r="A103" s="4"/>
      <c r="B103" s="4" t="s">
        <v>24</v>
      </c>
      <c r="C103" s="4"/>
      <c r="D103" s="4"/>
      <c r="E103" s="4"/>
      <c r="F103" s="12">
        <v>428215.57</v>
      </c>
      <c r="G103" s="13">
        <v>1</v>
      </c>
    </row>
    <row r="104" spans="1:10" x14ac:dyDescent="0.3">
      <c r="A104" s="1" t="s">
        <v>28</v>
      </c>
    </row>
    <row r="105" spans="1:10" x14ac:dyDescent="0.3">
      <c r="A105" s="1">
        <v>1</v>
      </c>
      <c r="B105" s="1" t="s">
        <v>194</v>
      </c>
    </row>
    <row r="106" spans="1:10" ht="45" x14ac:dyDescent="0.3">
      <c r="A106" s="14">
        <v>2</v>
      </c>
      <c r="B106" s="14" t="s">
        <v>982</v>
      </c>
    </row>
    <row r="107" spans="1:10" x14ac:dyDescent="0.3">
      <c r="A107" s="14">
        <v>3</v>
      </c>
      <c r="B107" s="14" t="s">
        <v>29</v>
      </c>
    </row>
    <row r="108" spans="1:10" ht="30" x14ac:dyDescent="0.3">
      <c r="A108" s="14">
        <v>4</v>
      </c>
      <c r="B108" s="14" t="s">
        <v>30</v>
      </c>
    </row>
    <row r="109" spans="1:10" x14ac:dyDescent="0.3">
      <c r="A109" s="1">
        <v>5</v>
      </c>
      <c r="B109" s="163" t="s">
        <v>1025</v>
      </c>
      <c r="C109" s="163"/>
      <c r="D109" s="163"/>
    </row>
    <row r="110" spans="1:10" x14ac:dyDescent="0.3">
      <c r="B110" s="53" t="s">
        <v>1026</v>
      </c>
      <c r="C110" s="53" t="s">
        <v>4</v>
      </c>
      <c r="D110" s="53" t="s">
        <v>1027</v>
      </c>
    </row>
    <row r="111" spans="1:10" x14ac:dyDescent="0.3">
      <c r="B111" s="54" t="s">
        <v>1028</v>
      </c>
      <c r="C111" s="54" t="s">
        <v>267</v>
      </c>
      <c r="D111" s="19">
        <v>7.5156000000000001E-2</v>
      </c>
    </row>
    <row r="112" spans="1:10" ht="66" customHeight="1" x14ac:dyDescent="0.3">
      <c r="A112" s="1">
        <v>6</v>
      </c>
      <c r="B112" s="164" t="s">
        <v>1031</v>
      </c>
      <c r="C112" s="164"/>
      <c r="D112" s="164"/>
      <c r="E112" s="164"/>
      <c r="F112" s="164"/>
      <c r="G112" s="164"/>
    </row>
    <row r="113" spans="2:4" x14ac:dyDescent="0.3">
      <c r="B113" s="55"/>
      <c r="C113" s="55"/>
      <c r="D113" s="56"/>
    </row>
    <row r="114" spans="2:4" ht="16.5" x14ac:dyDescent="0.3">
      <c r="B114" s="66" t="s">
        <v>31</v>
      </c>
    </row>
    <row r="127" spans="2:4" ht="16.5" x14ac:dyDescent="0.3">
      <c r="B127" s="66" t="s">
        <v>318</v>
      </c>
    </row>
    <row r="140" spans="2:3" x14ac:dyDescent="0.3">
      <c r="B140" s="15"/>
      <c r="C140" s="17" t="s">
        <v>33</v>
      </c>
    </row>
    <row r="141" spans="2:3" x14ac:dyDescent="0.3">
      <c r="B141" s="15" t="s">
        <v>34</v>
      </c>
      <c r="C141" s="17" t="s">
        <v>216</v>
      </c>
    </row>
    <row r="142" spans="2:3" x14ac:dyDescent="0.3">
      <c r="B142" s="15" t="s">
        <v>35</v>
      </c>
      <c r="C142" s="18"/>
    </row>
    <row r="143" spans="2:3" x14ac:dyDescent="0.3">
      <c r="B143" s="15" t="s">
        <v>36</v>
      </c>
      <c r="C143" s="19">
        <v>6.8400000000000002E-2</v>
      </c>
    </row>
    <row r="144" spans="2:3" x14ac:dyDescent="0.3">
      <c r="B144" s="15" t="s">
        <v>37</v>
      </c>
      <c r="C144" s="18">
        <v>4.54</v>
      </c>
    </row>
    <row r="145" spans="2:3" x14ac:dyDescent="0.3">
      <c r="B145" s="15" t="s">
        <v>38</v>
      </c>
      <c r="C145" s="18">
        <v>7.94</v>
      </c>
    </row>
    <row r="146" spans="2:3" x14ac:dyDescent="0.3">
      <c r="B146" s="15" t="s">
        <v>39</v>
      </c>
      <c r="C146" s="20">
        <v>45930</v>
      </c>
    </row>
    <row r="147" spans="2:3" x14ac:dyDescent="0.3">
      <c r="B147" s="16" t="s">
        <v>40</v>
      </c>
      <c r="C147" s="17"/>
    </row>
    <row r="149" spans="2:3" x14ac:dyDescent="0.3">
      <c r="B149" s="71"/>
    </row>
  </sheetData>
  <mergeCells count="3">
    <mergeCell ref="B1:F1"/>
    <mergeCell ref="B109:D109"/>
    <mergeCell ref="B112:G1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9"/>
  <sheetViews>
    <sheetView zoomScale="80" zoomScaleNormal="80" workbookViewId="0"/>
  </sheetViews>
  <sheetFormatPr defaultColWidth="8.7109375" defaultRowHeight="15" x14ac:dyDescent="0.3"/>
  <cols>
    <col min="1" max="1" width="6.5703125" style="1" bestFit="1" customWidth="1"/>
    <col min="2" max="2" width="51.28515625" style="1" bestFit="1" customWidth="1"/>
    <col min="3" max="3" width="36.5703125" style="1" bestFit="1" customWidth="1"/>
    <col min="4" max="4" width="14.140625" style="1" bestFit="1" customWidth="1"/>
    <col min="5" max="5" width="14.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209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1017.37</v>
      </c>
      <c r="G7" s="6">
        <v>6.0000000000000001E-3</v>
      </c>
      <c r="H7" s="7">
        <v>45931</v>
      </c>
    </row>
    <row r="8" spans="1:12" x14ac:dyDescent="0.3">
      <c r="A8" s="8"/>
      <c r="B8" s="8" t="s">
        <v>14</v>
      </c>
      <c r="C8" s="8"/>
      <c r="D8" s="8"/>
      <c r="E8" s="8"/>
      <c r="F8" s="9">
        <v>1017.37</v>
      </c>
      <c r="G8" s="10">
        <v>6.0000000000000001E-3</v>
      </c>
      <c r="K8" s="3" t="s">
        <v>25</v>
      </c>
      <c r="L8" s="3" t="s">
        <v>26</v>
      </c>
    </row>
    <row r="9" spans="1:12" x14ac:dyDescent="0.3">
      <c r="K9" s="1" t="s">
        <v>210</v>
      </c>
      <c r="L9" s="6">
        <v>0.99380000000000002</v>
      </c>
    </row>
    <row r="10" spans="1:12" x14ac:dyDescent="0.3">
      <c r="B10" s="3" t="s">
        <v>210</v>
      </c>
      <c r="K10" s="1" t="s">
        <v>27</v>
      </c>
      <c r="L10" s="6">
        <v>6.1999999999999998E-3</v>
      </c>
    </row>
    <row r="11" spans="1:12" x14ac:dyDescent="0.3">
      <c r="A11" s="1">
        <v>2</v>
      </c>
      <c r="B11" s="1" t="s">
        <v>211</v>
      </c>
      <c r="C11" s="1" t="s">
        <v>212</v>
      </c>
      <c r="D11" s="1" t="s">
        <v>210</v>
      </c>
      <c r="E11" s="11">
        <v>416545323.47899997</v>
      </c>
      <c r="F11" s="5">
        <v>105126.04</v>
      </c>
      <c r="G11" s="6">
        <v>0.62250000000000005</v>
      </c>
      <c r="J11" s="5">
        <v>6.8215019999999997</v>
      </c>
    </row>
    <row r="12" spans="1:12" x14ac:dyDescent="0.3">
      <c r="A12" s="1">
        <v>3</v>
      </c>
      <c r="B12" s="1" t="s">
        <v>213</v>
      </c>
      <c r="C12" s="1" t="s">
        <v>214</v>
      </c>
      <c r="D12" s="1" t="s">
        <v>210</v>
      </c>
      <c r="E12" s="11">
        <v>395437511.22000003</v>
      </c>
      <c r="F12" s="5">
        <v>62712.43</v>
      </c>
      <c r="G12" s="6">
        <v>0.37130000000000002</v>
      </c>
      <c r="J12" s="5">
        <v>6.3542949999999996</v>
      </c>
    </row>
    <row r="13" spans="1:12" x14ac:dyDescent="0.3">
      <c r="A13" s="8"/>
      <c r="B13" s="8" t="s">
        <v>14</v>
      </c>
      <c r="C13" s="8"/>
      <c r="D13" s="8"/>
      <c r="E13" s="8"/>
      <c r="F13" s="9">
        <v>167838.47</v>
      </c>
      <c r="G13" s="10">
        <v>0.99380000000000002</v>
      </c>
    </row>
    <row r="15" spans="1:12" x14ac:dyDescent="0.3">
      <c r="B15" s="3" t="s">
        <v>22</v>
      </c>
    </row>
    <row r="16" spans="1:12" x14ac:dyDescent="0.3">
      <c r="B16" s="1" t="s">
        <v>23</v>
      </c>
      <c r="E16" s="11"/>
      <c r="F16" s="5">
        <v>30.42</v>
      </c>
      <c r="G16" s="6">
        <v>2.0000000000000001E-4</v>
      </c>
      <c r="J16" s="5"/>
    </row>
    <row r="17" spans="1:7" x14ac:dyDescent="0.3">
      <c r="A17" s="8"/>
      <c r="B17" s="8" t="s">
        <v>14</v>
      </c>
      <c r="C17" s="8"/>
      <c r="D17" s="8"/>
      <c r="E17" s="8"/>
      <c r="F17" s="9">
        <v>30.42</v>
      </c>
      <c r="G17" s="10">
        <v>2.0000000000000001E-4</v>
      </c>
    </row>
    <row r="19" spans="1:7" x14ac:dyDescent="0.3">
      <c r="A19" s="4"/>
      <c r="B19" s="4" t="s">
        <v>24</v>
      </c>
      <c r="C19" s="4"/>
      <c r="D19" s="4"/>
      <c r="E19" s="4"/>
      <c r="F19" s="12">
        <v>168886.26</v>
      </c>
      <c r="G19" s="13">
        <v>1</v>
      </c>
    </row>
    <row r="20" spans="1:7" x14ac:dyDescent="0.3">
      <c r="A20" s="1" t="s">
        <v>28</v>
      </c>
    </row>
    <row r="21" spans="1:7" x14ac:dyDescent="0.3">
      <c r="A21" s="14">
        <v>1</v>
      </c>
      <c r="B21" s="14" t="s">
        <v>29</v>
      </c>
    </row>
    <row r="22" spans="1:7" ht="30" x14ac:dyDescent="0.3">
      <c r="A22" s="14">
        <v>2</v>
      </c>
      <c r="B22" s="14" t="s">
        <v>30</v>
      </c>
    </row>
    <row r="24" spans="1:7" ht="16.5" x14ac:dyDescent="0.3">
      <c r="B24" s="66" t="s">
        <v>31</v>
      </c>
    </row>
    <row r="37" spans="2:2" ht="16.5" x14ac:dyDescent="0.3">
      <c r="B37" s="66" t="s">
        <v>215</v>
      </c>
    </row>
    <row r="50" spans="2:3" x14ac:dyDescent="0.3">
      <c r="B50" s="15"/>
      <c r="C50" s="17" t="s">
        <v>33</v>
      </c>
    </row>
    <row r="51" spans="2:3" x14ac:dyDescent="0.3">
      <c r="B51" s="15" t="s">
        <v>34</v>
      </c>
      <c r="C51" s="17" t="s">
        <v>209</v>
      </c>
    </row>
    <row r="52" spans="2:3" x14ac:dyDescent="0.3">
      <c r="B52" s="15" t="s">
        <v>35</v>
      </c>
      <c r="C52" s="18"/>
    </row>
    <row r="53" spans="2:3" x14ac:dyDescent="0.3">
      <c r="B53" s="15" t="s">
        <v>36</v>
      </c>
      <c r="C53" s="19">
        <v>6.6500000000000004E-2</v>
      </c>
    </row>
    <row r="54" spans="2:3" x14ac:dyDescent="0.3">
      <c r="B54" s="15" t="s">
        <v>37</v>
      </c>
      <c r="C54" s="18">
        <v>3.05</v>
      </c>
    </row>
    <row r="55" spans="2:3" x14ac:dyDescent="0.3">
      <c r="B55" s="15" t="s">
        <v>38</v>
      </c>
      <c r="C55" s="18">
        <v>5.18</v>
      </c>
    </row>
    <row r="56" spans="2:3" x14ac:dyDescent="0.3">
      <c r="B56" s="15" t="s">
        <v>39</v>
      </c>
      <c r="C56" s="20">
        <v>45930</v>
      </c>
    </row>
    <row r="57" spans="2:3" x14ac:dyDescent="0.3">
      <c r="B57" s="16" t="s">
        <v>40</v>
      </c>
      <c r="C57" s="17"/>
    </row>
    <row r="59" spans="2:3" x14ac:dyDescent="0.3">
      <c r="B59" s="71"/>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8"/>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20.5703125" style="1" bestFit="1" customWidth="1"/>
    <col min="4" max="4" width="14.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207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179</v>
      </c>
      <c r="C8" s="1" t="s">
        <v>180</v>
      </c>
      <c r="D8" s="1" t="s">
        <v>48</v>
      </c>
      <c r="E8" s="11">
        <v>5450000</v>
      </c>
      <c r="F8" s="5">
        <v>5496.75</v>
      </c>
      <c r="G8" s="6">
        <v>0.97940000000000005</v>
      </c>
      <c r="H8" s="7">
        <v>49434</v>
      </c>
      <c r="J8" s="5">
        <v>6.5719000000000003</v>
      </c>
      <c r="K8" s="3" t="s">
        <v>25</v>
      </c>
      <c r="L8" s="3" t="s">
        <v>26</v>
      </c>
    </row>
    <row r="9" spans="1:12" x14ac:dyDescent="0.3">
      <c r="A9" s="8"/>
      <c r="B9" s="8" t="s">
        <v>14</v>
      </c>
      <c r="C9" s="8"/>
      <c r="D9" s="8"/>
      <c r="E9" s="8"/>
      <c r="F9" s="9">
        <v>5496.75</v>
      </c>
      <c r="G9" s="10">
        <v>0.97940000000000005</v>
      </c>
      <c r="K9" s="1" t="s">
        <v>48</v>
      </c>
      <c r="L9" s="6">
        <v>0.97940000000000005</v>
      </c>
    </row>
    <row r="10" spans="1:12" x14ac:dyDescent="0.3">
      <c r="K10" s="1" t="s">
        <v>27</v>
      </c>
      <c r="L10" s="6">
        <v>2.06E-2</v>
      </c>
    </row>
    <row r="11" spans="1:12" x14ac:dyDescent="0.3">
      <c r="B11" s="3" t="s">
        <v>12</v>
      </c>
    </row>
    <row r="12" spans="1:12" x14ac:dyDescent="0.3">
      <c r="A12" s="1">
        <v>2</v>
      </c>
      <c r="B12" s="3" t="s">
        <v>13</v>
      </c>
      <c r="F12" s="5">
        <v>94.88</v>
      </c>
      <c r="G12" s="6">
        <v>1.6899999999999998E-2</v>
      </c>
      <c r="H12" s="7">
        <v>45931</v>
      </c>
    </row>
    <row r="13" spans="1:12" x14ac:dyDescent="0.3">
      <c r="A13" s="8"/>
      <c r="B13" s="8" t="s">
        <v>14</v>
      </c>
      <c r="C13" s="8"/>
      <c r="D13" s="8"/>
      <c r="E13" s="8"/>
      <c r="F13" s="9">
        <v>94.88</v>
      </c>
      <c r="G13" s="10">
        <v>1.6899999999999998E-2</v>
      </c>
    </row>
    <row r="15" spans="1:12" x14ac:dyDescent="0.3">
      <c r="B15" s="3" t="s">
        <v>22</v>
      </c>
    </row>
    <row r="16" spans="1:12" x14ac:dyDescent="0.3">
      <c r="B16" s="1" t="s">
        <v>23</v>
      </c>
      <c r="E16" s="11"/>
      <c r="F16" s="5">
        <v>20.65</v>
      </c>
      <c r="G16" s="6">
        <v>3.7000000000000002E-3</v>
      </c>
      <c r="J16" s="5"/>
    </row>
    <row r="17" spans="1:7" x14ac:dyDescent="0.3">
      <c r="A17" s="8"/>
      <c r="B17" s="8" t="s">
        <v>14</v>
      </c>
      <c r="C17" s="8"/>
      <c r="D17" s="8"/>
      <c r="E17" s="8"/>
      <c r="F17" s="9">
        <v>20.65</v>
      </c>
      <c r="G17" s="10">
        <v>3.7000000000000002E-3</v>
      </c>
    </row>
    <row r="19" spans="1:7" x14ac:dyDescent="0.3">
      <c r="A19" s="4"/>
      <c r="B19" s="4" t="s">
        <v>24</v>
      </c>
      <c r="C19" s="4"/>
      <c r="D19" s="4"/>
      <c r="E19" s="4"/>
      <c r="F19" s="12">
        <v>5612.28</v>
      </c>
      <c r="G19" s="13">
        <v>1</v>
      </c>
    </row>
    <row r="20" spans="1:7" x14ac:dyDescent="0.3">
      <c r="A20" s="1" t="s">
        <v>28</v>
      </c>
    </row>
    <row r="21" spans="1:7" x14ac:dyDescent="0.3">
      <c r="A21" s="14">
        <v>1</v>
      </c>
      <c r="B21" s="14" t="s">
        <v>29</v>
      </c>
    </row>
    <row r="22" spans="1:7" ht="30" x14ac:dyDescent="0.3">
      <c r="A22" s="14">
        <v>2</v>
      </c>
      <c r="B22" s="14" t="s">
        <v>30</v>
      </c>
    </row>
    <row r="24" spans="1:7" ht="16.5" x14ac:dyDescent="0.3">
      <c r="B24" s="66" t="s">
        <v>31</v>
      </c>
    </row>
    <row r="37" spans="2:2" ht="16.5" x14ac:dyDescent="0.3">
      <c r="B37" s="66" t="s">
        <v>208</v>
      </c>
    </row>
    <row r="49" spans="2:3" x14ac:dyDescent="0.3">
      <c r="B49" s="15"/>
      <c r="C49" s="17" t="s">
        <v>33</v>
      </c>
    </row>
    <row r="50" spans="2:3" x14ac:dyDescent="0.3">
      <c r="B50" s="15" t="s">
        <v>34</v>
      </c>
      <c r="C50" s="17" t="s">
        <v>207</v>
      </c>
    </row>
    <row r="51" spans="2:3" x14ac:dyDescent="0.3">
      <c r="B51" s="15" t="s">
        <v>35</v>
      </c>
      <c r="C51" s="18"/>
    </row>
    <row r="52" spans="2:3" x14ac:dyDescent="0.3">
      <c r="B52" s="15" t="s">
        <v>36</v>
      </c>
      <c r="C52" s="19">
        <v>6.6600000000000006E-2</v>
      </c>
    </row>
    <row r="53" spans="2:3" x14ac:dyDescent="0.3">
      <c r="B53" s="15" t="s">
        <v>37</v>
      </c>
      <c r="C53" s="18">
        <v>6.98</v>
      </c>
    </row>
    <row r="54" spans="2:3" x14ac:dyDescent="0.3">
      <c r="B54" s="15" t="s">
        <v>38</v>
      </c>
      <c r="C54" s="73">
        <v>9.4</v>
      </c>
    </row>
    <row r="55" spans="2:3" x14ac:dyDescent="0.3">
      <c r="B55" s="15" t="s">
        <v>39</v>
      </c>
      <c r="C55" s="20">
        <v>45930</v>
      </c>
    </row>
    <row r="56" spans="2:3" x14ac:dyDescent="0.3">
      <c r="B56" s="16" t="s">
        <v>40</v>
      </c>
      <c r="C56" s="17"/>
    </row>
    <row r="58" spans="2:3" x14ac:dyDescent="0.3">
      <c r="B58" s="71"/>
    </row>
  </sheetData>
  <mergeCells count="1">
    <mergeCell ref="B1:F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8"/>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29.4257812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205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38955.65</v>
      </c>
      <c r="G7" s="6">
        <v>0.99409999999999998</v>
      </c>
      <c r="H7" s="7">
        <v>45931</v>
      </c>
    </row>
    <row r="8" spans="1:12" x14ac:dyDescent="0.3">
      <c r="A8" s="8"/>
      <c r="B8" s="8" t="s">
        <v>14</v>
      </c>
      <c r="C8" s="8"/>
      <c r="D8" s="8"/>
      <c r="E8" s="8"/>
      <c r="F8" s="9">
        <v>38955.65</v>
      </c>
      <c r="G8" s="10">
        <v>0.99409999999999998</v>
      </c>
      <c r="K8" s="3" t="s">
        <v>25</v>
      </c>
      <c r="L8" s="3" t="s">
        <v>26</v>
      </c>
    </row>
    <row r="9" spans="1:12" x14ac:dyDescent="0.3">
      <c r="K9" s="1" t="s">
        <v>27</v>
      </c>
      <c r="L9" s="6">
        <v>1</v>
      </c>
    </row>
    <row r="10" spans="1:12" x14ac:dyDescent="0.3">
      <c r="B10" s="3" t="s">
        <v>22</v>
      </c>
    </row>
    <row r="11" spans="1:12" x14ac:dyDescent="0.3">
      <c r="B11" s="1" t="s">
        <v>23</v>
      </c>
      <c r="E11" s="11"/>
      <c r="F11" s="5">
        <v>230.38</v>
      </c>
      <c r="G11" s="6">
        <v>5.8999999999999999E-3</v>
      </c>
      <c r="J11" s="5"/>
    </row>
    <row r="12" spans="1:12" x14ac:dyDescent="0.3">
      <c r="A12" s="8"/>
      <c r="B12" s="8" t="s">
        <v>14</v>
      </c>
      <c r="C12" s="8"/>
      <c r="D12" s="8"/>
      <c r="E12" s="8"/>
      <c r="F12" s="9">
        <v>230.38</v>
      </c>
      <c r="G12" s="10">
        <v>5.8999999999999999E-3</v>
      </c>
    </row>
    <row r="14" spans="1:12" x14ac:dyDescent="0.3">
      <c r="A14" s="4"/>
      <c r="B14" s="4" t="s">
        <v>24</v>
      </c>
      <c r="C14" s="4"/>
      <c r="D14" s="4"/>
      <c r="E14" s="4"/>
      <c r="F14" s="12">
        <v>39186.03</v>
      </c>
      <c r="G14" s="13">
        <v>1</v>
      </c>
    </row>
    <row r="15" spans="1:12" x14ac:dyDescent="0.3">
      <c r="A15" s="1" t="s">
        <v>28</v>
      </c>
    </row>
    <row r="16" spans="1:12" ht="30" x14ac:dyDescent="0.3">
      <c r="A16" s="14">
        <v>1</v>
      </c>
      <c r="B16" s="14" t="s">
        <v>29</v>
      </c>
    </row>
    <row r="17" spans="1:3" x14ac:dyDescent="0.3">
      <c r="A17" s="14">
        <v>2</v>
      </c>
      <c r="B17" s="166" t="s">
        <v>30</v>
      </c>
      <c r="C17" s="166"/>
    </row>
    <row r="18" spans="1:3" ht="50.1" customHeight="1" x14ac:dyDescent="0.3">
      <c r="A18" s="14">
        <v>3</v>
      </c>
      <c r="B18" s="165" t="s">
        <v>1036</v>
      </c>
      <c r="C18" s="165"/>
    </row>
    <row r="19" spans="1:3" x14ac:dyDescent="0.3">
      <c r="A19" s="14"/>
      <c r="B19" s="60"/>
      <c r="C19" s="61"/>
    </row>
    <row r="20" spans="1:3" x14ac:dyDescent="0.3">
      <c r="A20" s="14"/>
      <c r="B20" s="58" t="s">
        <v>1033</v>
      </c>
      <c r="C20" s="58" t="s">
        <v>1034</v>
      </c>
    </row>
    <row r="21" spans="1:3" x14ac:dyDescent="0.3">
      <c r="B21" s="68" t="s">
        <v>1039</v>
      </c>
      <c r="C21" s="70">
        <v>0.99409999999999998</v>
      </c>
    </row>
    <row r="24" spans="1:3" ht="16.5" x14ac:dyDescent="0.3">
      <c r="B24" s="66" t="s">
        <v>31</v>
      </c>
    </row>
    <row r="37" spans="2:2" ht="16.5" x14ac:dyDescent="0.3">
      <c r="B37" s="66" t="s">
        <v>206</v>
      </c>
    </row>
    <row r="49" spans="2:3" x14ac:dyDescent="0.3">
      <c r="B49" s="15"/>
      <c r="C49" s="17" t="s">
        <v>33</v>
      </c>
    </row>
    <row r="50" spans="2:3" x14ac:dyDescent="0.3">
      <c r="B50" s="15" t="s">
        <v>34</v>
      </c>
      <c r="C50" s="17" t="s">
        <v>205</v>
      </c>
    </row>
    <row r="51" spans="2:3" x14ac:dyDescent="0.3">
      <c r="B51" s="15" t="s">
        <v>35</v>
      </c>
      <c r="C51" s="18"/>
    </row>
    <row r="52" spans="2:3" x14ac:dyDescent="0.3">
      <c r="B52" s="15" t="s">
        <v>36</v>
      </c>
      <c r="C52" s="19">
        <v>5.5E-2</v>
      </c>
    </row>
    <row r="53" spans="2:3" x14ac:dyDescent="0.3">
      <c r="B53" s="15" t="s">
        <v>37</v>
      </c>
      <c r="C53" s="73">
        <v>0</v>
      </c>
    </row>
    <row r="54" spans="2:3" x14ac:dyDescent="0.3">
      <c r="B54" s="15" t="s">
        <v>38</v>
      </c>
      <c r="C54" s="73">
        <v>0</v>
      </c>
    </row>
    <row r="55" spans="2:3" x14ac:dyDescent="0.3">
      <c r="B55" s="15" t="s">
        <v>39</v>
      </c>
      <c r="C55" s="20">
        <v>45930</v>
      </c>
    </row>
    <row r="56" spans="2:3" x14ac:dyDescent="0.3">
      <c r="B56" s="16" t="s">
        <v>40</v>
      </c>
      <c r="C56" s="17"/>
    </row>
    <row r="58" spans="2:3" x14ac:dyDescent="0.3">
      <c r="B58" s="71"/>
    </row>
  </sheetData>
  <mergeCells count="3">
    <mergeCell ref="B1:F1"/>
    <mergeCell ref="B18:C18"/>
    <mergeCell ref="B17:C17"/>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61"/>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20.28515625" style="1" bestFit="1" customWidth="1"/>
    <col min="4" max="4" width="14.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196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197</v>
      </c>
    </row>
    <row r="8" spans="1:12" x14ac:dyDescent="0.3">
      <c r="A8" s="1">
        <v>1</v>
      </c>
      <c r="B8" s="1" t="s">
        <v>198</v>
      </c>
      <c r="C8" s="1" t="s">
        <v>199</v>
      </c>
      <c r="D8" s="1" t="s">
        <v>48</v>
      </c>
      <c r="E8" s="11">
        <v>4000000</v>
      </c>
      <c r="F8" s="5">
        <v>3999.5</v>
      </c>
      <c r="G8" s="6">
        <v>1.84E-2</v>
      </c>
      <c r="H8" s="7">
        <v>45932</v>
      </c>
      <c r="J8" s="5">
        <v>4.6177999999999999</v>
      </c>
      <c r="K8" s="3" t="s">
        <v>25</v>
      </c>
      <c r="L8" s="3" t="s">
        <v>26</v>
      </c>
    </row>
    <row r="9" spans="1:12" x14ac:dyDescent="0.3">
      <c r="A9" s="1">
        <v>2</v>
      </c>
      <c r="B9" s="1" t="s">
        <v>198</v>
      </c>
      <c r="C9" s="1" t="s">
        <v>200</v>
      </c>
      <c r="D9" s="1" t="s">
        <v>48</v>
      </c>
      <c r="E9" s="11">
        <v>4000000</v>
      </c>
      <c r="F9" s="5">
        <v>3995.27</v>
      </c>
      <c r="G9" s="6">
        <v>1.84E-2</v>
      </c>
      <c r="H9" s="7">
        <v>45939</v>
      </c>
      <c r="J9" s="5">
        <v>5.3993000000000002</v>
      </c>
      <c r="K9" s="1" t="s">
        <v>48</v>
      </c>
      <c r="L9" s="6">
        <v>5.7500000000000002E-2</v>
      </c>
    </row>
    <row r="10" spans="1:12" x14ac:dyDescent="0.3">
      <c r="A10" s="1">
        <v>3</v>
      </c>
      <c r="B10" s="1" t="s">
        <v>201</v>
      </c>
      <c r="C10" s="1" t="s">
        <v>202</v>
      </c>
      <c r="D10" s="1" t="s">
        <v>48</v>
      </c>
      <c r="E10" s="11">
        <v>2500000</v>
      </c>
      <c r="F10" s="5">
        <v>2491.89</v>
      </c>
      <c r="G10" s="6">
        <v>1.15E-2</v>
      </c>
      <c r="H10" s="7">
        <v>45953</v>
      </c>
      <c r="J10" s="5">
        <v>5.3996000000000004</v>
      </c>
      <c r="K10" s="1" t="s">
        <v>27</v>
      </c>
      <c r="L10" s="6">
        <v>0.9425</v>
      </c>
    </row>
    <row r="11" spans="1:12" x14ac:dyDescent="0.3">
      <c r="A11" s="1">
        <v>4</v>
      </c>
      <c r="B11" s="1" t="s">
        <v>198</v>
      </c>
      <c r="C11" s="1" t="s">
        <v>203</v>
      </c>
      <c r="D11" s="1" t="s">
        <v>48</v>
      </c>
      <c r="E11" s="11">
        <v>2000000</v>
      </c>
      <c r="F11" s="5">
        <v>1995.57</v>
      </c>
      <c r="G11" s="6">
        <v>9.1999999999999998E-3</v>
      </c>
      <c r="H11" s="7">
        <v>45946</v>
      </c>
      <c r="J11" s="5">
        <v>5.3994</v>
      </c>
    </row>
    <row r="12" spans="1:12" x14ac:dyDescent="0.3">
      <c r="A12" s="8"/>
      <c r="B12" s="8" t="s">
        <v>14</v>
      </c>
      <c r="C12" s="8"/>
      <c r="D12" s="8"/>
      <c r="E12" s="8"/>
      <c r="F12" s="9">
        <v>12482.23</v>
      </c>
      <c r="G12" s="10">
        <v>5.7500000000000002E-2</v>
      </c>
    </row>
    <row r="14" spans="1:12" x14ac:dyDescent="0.3">
      <c r="A14" s="1">
        <v>5</v>
      </c>
      <c r="B14" s="3" t="s">
        <v>13</v>
      </c>
      <c r="F14" s="5">
        <v>204175.03</v>
      </c>
      <c r="G14" s="6">
        <v>0.93889999999999996</v>
      </c>
      <c r="H14" s="7">
        <v>45931</v>
      </c>
    </row>
    <row r="15" spans="1:12" x14ac:dyDescent="0.3">
      <c r="A15" s="8"/>
      <c r="B15" s="8" t="s">
        <v>14</v>
      </c>
      <c r="C15" s="8"/>
      <c r="D15" s="8"/>
      <c r="E15" s="8"/>
      <c r="F15" s="9">
        <v>204175.03</v>
      </c>
      <c r="G15" s="10">
        <v>0.93889999999999996</v>
      </c>
    </row>
    <row r="17" spans="1:10" x14ac:dyDescent="0.3">
      <c r="B17" s="3" t="s">
        <v>22</v>
      </c>
    </row>
    <row r="18" spans="1:10" x14ac:dyDescent="0.3">
      <c r="B18" s="1" t="s">
        <v>23</v>
      </c>
      <c r="E18" s="11"/>
      <c r="F18" s="5">
        <v>796.97</v>
      </c>
      <c r="G18" s="6">
        <v>3.5999999999999999E-3</v>
      </c>
      <c r="J18" s="5"/>
    </row>
    <row r="19" spans="1:10" x14ac:dyDescent="0.3">
      <c r="A19" s="8"/>
      <c r="B19" s="8" t="s">
        <v>14</v>
      </c>
      <c r="C19" s="8"/>
      <c r="D19" s="8"/>
      <c r="E19" s="8"/>
      <c r="F19" s="9">
        <v>796.97</v>
      </c>
      <c r="G19" s="10">
        <v>3.5999999999999999E-3</v>
      </c>
    </row>
    <row r="21" spans="1:10" x14ac:dyDescent="0.3">
      <c r="A21" s="4"/>
      <c r="B21" s="4" t="s">
        <v>24</v>
      </c>
      <c r="C21" s="4"/>
      <c r="D21" s="4"/>
      <c r="E21" s="4"/>
      <c r="F21" s="12">
        <v>217454.23</v>
      </c>
      <c r="G21" s="13">
        <v>1</v>
      </c>
    </row>
    <row r="22" spans="1:10" x14ac:dyDescent="0.3">
      <c r="A22" s="1" t="s">
        <v>28</v>
      </c>
    </row>
    <row r="23" spans="1:10" ht="30" x14ac:dyDescent="0.3">
      <c r="A23" s="14">
        <v>1</v>
      </c>
      <c r="B23" s="14" t="s">
        <v>29</v>
      </c>
    </row>
    <row r="24" spans="1:10" ht="27" customHeight="1" x14ac:dyDescent="0.3">
      <c r="A24" s="14">
        <v>2</v>
      </c>
      <c r="B24" s="166" t="s">
        <v>30</v>
      </c>
      <c r="C24" s="166"/>
    </row>
    <row r="26" spans="1:10" ht="16.5" x14ac:dyDescent="0.3">
      <c r="B26" s="66" t="s">
        <v>31</v>
      </c>
    </row>
    <row r="39" spans="2:2" ht="16.5" x14ac:dyDescent="0.3">
      <c r="B39" s="66" t="s">
        <v>204</v>
      </c>
    </row>
    <row r="52" spans="2:3" x14ac:dyDescent="0.3">
      <c r="B52" s="15"/>
      <c r="C52" s="17" t="s">
        <v>33</v>
      </c>
    </row>
    <row r="53" spans="2:3" x14ac:dyDescent="0.3">
      <c r="B53" s="15" t="s">
        <v>34</v>
      </c>
      <c r="C53" s="17" t="s">
        <v>196</v>
      </c>
    </row>
    <row r="54" spans="2:3" x14ac:dyDescent="0.3">
      <c r="B54" s="15" t="s">
        <v>35</v>
      </c>
      <c r="C54" s="18"/>
    </row>
    <row r="55" spans="2:3" x14ac:dyDescent="0.3">
      <c r="B55" s="15" t="s">
        <v>36</v>
      </c>
      <c r="C55" s="19">
        <v>5.7099999999999998E-2</v>
      </c>
    </row>
    <row r="56" spans="2:3" x14ac:dyDescent="0.3">
      <c r="B56" s="15" t="s">
        <v>37</v>
      </c>
      <c r="C56" s="73">
        <v>0</v>
      </c>
    </row>
    <row r="57" spans="2:3" x14ac:dyDescent="0.3">
      <c r="B57" s="15" t="s">
        <v>38</v>
      </c>
      <c r="C57" s="73">
        <v>0</v>
      </c>
    </row>
    <row r="58" spans="2:3" x14ac:dyDescent="0.3">
      <c r="B58" s="15" t="s">
        <v>39</v>
      </c>
      <c r="C58" s="20">
        <v>45930</v>
      </c>
    </row>
    <row r="59" spans="2:3" x14ac:dyDescent="0.3">
      <c r="B59" s="16" t="s">
        <v>40</v>
      </c>
      <c r="C59" s="17"/>
    </row>
    <row r="61" spans="2:3" x14ac:dyDescent="0.3">
      <c r="B61" s="71"/>
    </row>
  </sheetData>
  <mergeCells count="2">
    <mergeCell ref="B1:F1"/>
    <mergeCell ref="B24:C2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88"/>
  <sheetViews>
    <sheetView zoomScale="80" zoomScaleNormal="80" workbookViewId="0"/>
  </sheetViews>
  <sheetFormatPr defaultColWidth="8.7109375" defaultRowHeight="15" x14ac:dyDescent="0.3"/>
  <cols>
    <col min="1" max="1" width="6.5703125" style="1" bestFit="1" customWidth="1"/>
    <col min="2" max="2" width="44.85546875" style="1" bestFit="1" customWidth="1"/>
    <col min="3" max="3" width="21.42578125" style="1" bestFit="1" customWidth="1"/>
    <col min="4" max="4" width="16.28515625" style="1" bestFit="1" customWidth="1"/>
    <col min="5" max="5" width="13.85546875" style="1" customWidth="1"/>
    <col min="6" max="6" width="23.85546875" style="1" bestFit="1" customWidth="1"/>
    <col min="7" max="7" width="14" style="1" bestFit="1" customWidth="1"/>
    <col min="8" max="8" width="12.5703125" style="1" bestFit="1" customWidth="1"/>
    <col min="9" max="9" width="14.4257812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165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168</v>
      </c>
      <c r="C9" s="1" t="s">
        <v>169</v>
      </c>
      <c r="D9" s="1" t="s">
        <v>170</v>
      </c>
      <c r="E9" s="11">
        <v>2500</v>
      </c>
      <c r="F9" s="5">
        <v>2565.35</v>
      </c>
      <c r="G9" s="6">
        <v>4.9299999999999997E-2</v>
      </c>
      <c r="H9" s="7">
        <v>46961</v>
      </c>
      <c r="I9" s="1" t="s">
        <v>171</v>
      </c>
      <c r="J9" s="5">
        <v>7.9321000000000002</v>
      </c>
      <c r="K9" s="1" t="s">
        <v>48</v>
      </c>
      <c r="L9" s="6">
        <v>0.74929999999999997</v>
      </c>
    </row>
    <row r="10" spans="1:12" x14ac:dyDescent="0.3">
      <c r="A10" s="1">
        <v>2</v>
      </c>
      <c r="B10" s="1" t="s">
        <v>172</v>
      </c>
      <c r="C10" s="1" t="s">
        <v>173</v>
      </c>
      <c r="D10" s="1" t="s">
        <v>174</v>
      </c>
      <c r="E10" s="11">
        <v>250</v>
      </c>
      <c r="F10" s="5">
        <v>2554.25</v>
      </c>
      <c r="G10" s="6">
        <v>4.9000000000000002E-2</v>
      </c>
      <c r="H10" s="7">
        <v>47651</v>
      </c>
      <c r="J10" s="5">
        <v>7.2199</v>
      </c>
      <c r="K10" s="1" t="s">
        <v>174</v>
      </c>
      <c r="L10" s="6">
        <v>9.7299999999999998E-2</v>
      </c>
    </row>
    <row r="11" spans="1:12" x14ac:dyDescent="0.3">
      <c r="A11" s="1">
        <v>3</v>
      </c>
      <c r="B11" s="1" t="s">
        <v>175</v>
      </c>
      <c r="C11" s="1" t="s">
        <v>176</v>
      </c>
      <c r="D11" s="1" t="s">
        <v>174</v>
      </c>
      <c r="E11" s="11">
        <v>2500</v>
      </c>
      <c r="F11" s="5">
        <v>2517.7399999999998</v>
      </c>
      <c r="G11" s="6">
        <v>4.8300000000000003E-2</v>
      </c>
      <c r="H11" s="7">
        <v>51043</v>
      </c>
      <c r="J11" s="5">
        <v>7.23</v>
      </c>
      <c r="K11" s="1" t="s">
        <v>170</v>
      </c>
      <c r="L11" s="6">
        <v>4.9299999999999997E-2</v>
      </c>
    </row>
    <row r="12" spans="1:12" x14ac:dyDescent="0.3">
      <c r="A12" s="8"/>
      <c r="B12" s="8" t="s">
        <v>14</v>
      </c>
      <c r="C12" s="8"/>
      <c r="D12" s="8"/>
      <c r="E12" s="8"/>
      <c r="F12" s="9">
        <v>7637.34</v>
      </c>
      <c r="G12" s="10">
        <v>0.14660000000000001</v>
      </c>
      <c r="K12" s="1" t="s">
        <v>190</v>
      </c>
      <c r="L12" s="6">
        <v>2.87E-2</v>
      </c>
    </row>
    <row r="13" spans="1:12" x14ac:dyDescent="0.3">
      <c r="K13" s="1" t="s">
        <v>191</v>
      </c>
      <c r="L13" s="6">
        <v>6.4999999999999997E-3</v>
      </c>
    </row>
    <row r="14" spans="1:12" x14ac:dyDescent="0.3">
      <c r="B14" s="3" t="s">
        <v>45</v>
      </c>
      <c r="K14" s="1" t="s">
        <v>27</v>
      </c>
      <c r="L14" s="6">
        <v>6.8900000000000003E-2</v>
      </c>
    </row>
    <row r="15" spans="1:12" x14ac:dyDescent="0.3">
      <c r="A15" s="1">
        <v>4</v>
      </c>
      <c r="B15" s="1" t="s">
        <v>177</v>
      </c>
      <c r="C15" s="1" t="s">
        <v>178</v>
      </c>
      <c r="D15" s="1" t="s">
        <v>48</v>
      </c>
      <c r="E15" s="11">
        <v>14500000</v>
      </c>
      <c r="F15" s="5">
        <v>15008.37</v>
      </c>
      <c r="G15" s="6">
        <v>0.28820000000000001</v>
      </c>
      <c r="H15" s="7">
        <v>48844</v>
      </c>
      <c r="J15" s="5">
        <v>6.2595999999999998</v>
      </c>
    </row>
    <row r="16" spans="1:12" x14ac:dyDescent="0.3">
      <c r="A16" s="1">
        <v>5</v>
      </c>
      <c r="B16" s="1" t="s">
        <v>179</v>
      </c>
      <c r="C16" s="1" t="s">
        <v>180</v>
      </c>
      <c r="D16" s="1" t="s">
        <v>48</v>
      </c>
      <c r="E16" s="11">
        <v>10000000</v>
      </c>
      <c r="F16" s="5">
        <v>10085.790000000001</v>
      </c>
      <c r="G16" s="6">
        <v>0.19370000000000001</v>
      </c>
      <c r="H16" s="7">
        <v>49434</v>
      </c>
      <c r="J16" s="5">
        <v>6.5719000000000003</v>
      </c>
    </row>
    <row r="17" spans="1:10" x14ac:dyDescent="0.3">
      <c r="A17" s="1">
        <v>6</v>
      </c>
      <c r="B17" s="1" t="s">
        <v>181</v>
      </c>
      <c r="C17" s="1" t="s">
        <v>182</v>
      </c>
      <c r="D17" s="1" t="s">
        <v>48</v>
      </c>
      <c r="E17" s="11">
        <v>7500000</v>
      </c>
      <c r="F17" s="5">
        <v>7797.07</v>
      </c>
      <c r="G17" s="6">
        <v>0.1497</v>
      </c>
      <c r="H17" s="7">
        <v>48189</v>
      </c>
      <c r="J17" s="5">
        <v>6.19</v>
      </c>
    </row>
    <row r="18" spans="1:10" x14ac:dyDescent="0.3">
      <c r="A18" s="1">
        <v>7</v>
      </c>
      <c r="B18" s="1" t="s">
        <v>183</v>
      </c>
      <c r="C18" s="1" t="s">
        <v>184</v>
      </c>
      <c r="D18" s="1" t="s">
        <v>48</v>
      </c>
      <c r="E18" s="11">
        <v>2500000</v>
      </c>
      <c r="F18" s="5">
        <v>2494.8200000000002</v>
      </c>
      <c r="G18" s="6">
        <v>4.7899999999999998E-2</v>
      </c>
      <c r="H18" s="7">
        <v>51324</v>
      </c>
      <c r="J18" s="5">
        <v>6.8707000000000003</v>
      </c>
    </row>
    <row r="19" spans="1:10" x14ac:dyDescent="0.3">
      <c r="A19" s="1">
        <v>8</v>
      </c>
      <c r="B19" s="1" t="s">
        <v>46</v>
      </c>
      <c r="C19" s="1" t="s">
        <v>47</v>
      </c>
      <c r="D19" s="1" t="s">
        <v>48</v>
      </c>
      <c r="E19" s="11">
        <v>2000000</v>
      </c>
      <c r="F19" s="5">
        <v>2094.52</v>
      </c>
      <c r="G19" s="6">
        <v>4.02E-2</v>
      </c>
      <c r="H19" s="7">
        <v>46558</v>
      </c>
      <c r="J19" s="5">
        <v>5.7282999999999999</v>
      </c>
    </row>
    <row r="20" spans="1:10" x14ac:dyDescent="0.3">
      <c r="A20" s="1">
        <v>9</v>
      </c>
      <c r="B20" s="1" t="s">
        <v>185</v>
      </c>
      <c r="C20" s="1" t="s">
        <v>186</v>
      </c>
      <c r="D20" s="1" t="s">
        <v>48</v>
      </c>
      <c r="E20" s="11">
        <v>1000000</v>
      </c>
      <c r="F20" s="5">
        <v>1004.48</v>
      </c>
      <c r="G20" s="6">
        <v>1.9300000000000001E-2</v>
      </c>
      <c r="H20" s="7">
        <v>48409</v>
      </c>
      <c r="J20" s="5">
        <v>6.4425999999999997</v>
      </c>
    </row>
    <row r="21" spans="1:10" x14ac:dyDescent="0.3">
      <c r="A21" s="1">
        <v>10</v>
      </c>
      <c r="B21" s="1" t="s">
        <v>117</v>
      </c>
      <c r="C21" s="1" t="s">
        <v>118</v>
      </c>
      <c r="D21" s="1" t="s">
        <v>48</v>
      </c>
      <c r="E21" s="11">
        <v>500000</v>
      </c>
      <c r="F21" s="5">
        <v>536.13</v>
      </c>
      <c r="G21" s="6">
        <v>1.03E-2</v>
      </c>
      <c r="H21" s="7">
        <v>46882</v>
      </c>
      <c r="J21" s="5">
        <v>6.46</v>
      </c>
    </row>
    <row r="22" spans="1:10" x14ac:dyDescent="0.3">
      <c r="A22" s="8"/>
      <c r="B22" s="8" t="s">
        <v>14</v>
      </c>
      <c r="C22" s="8"/>
      <c r="D22" s="8"/>
      <c r="E22" s="8"/>
      <c r="F22" s="9">
        <v>39021.18</v>
      </c>
      <c r="G22" s="10">
        <v>0.74929999999999997</v>
      </c>
    </row>
    <row r="24" spans="1:10" x14ac:dyDescent="0.3">
      <c r="B24" s="3" t="s">
        <v>12</v>
      </c>
    </row>
    <row r="25" spans="1:10" x14ac:dyDescent="0.3">
      <c r="B25" s="3" t="s">
        <v>187</v>
      </c>
    </row>
    <row r="26" spans="1:10" x14ac:dyDescent="0.3">
      <c r="B26" s="3" t="s">
        <v>167</v>
      </c>
    </row>
    <row r="27" spans="1:10" x14ac:dyDescent="0.3">
      <c r="A27" s="1">
        <v>11</v>
      </c>
      <c r="B27" s="1" t="s">
        <v>188</v>
      </c>
      <c r="C27" s="1" t="s">
        <v>189</v>
      </c>
      <c r="D27" s="1" t="s">
        <v>190</v>
      </c>
      <c r="E27" s="11">
        <v>300</v>
      </c>
      <c r="F27" s="5">
        <v>1495.08</v>
      </c>
      <c r="G27" s="6">
        <v>2.87E-2</v>
      </c>
      <c r="H27" s="7">
        <v>45947</v>
      </c>
      <c r="J27" s="5">
        <v>7.5002000000000004</v>
      </c>
    </row>
    <row r="28" spans="1:10" x14ac:dyDescent="0.3">
      <c r="A28" s="8"/>
      <c r="B28" s="8" t="s">
        <v>14</v>
      </c>
      <c r="C28" s="8"/>
      <c r="D28" s="8"/>
      <c r="E28" s="8"/>
      <c r="F28" s="9">
        <v>1495.08</v>
      </c>
      <c r="G28" s="10">
        <v>2.87E-2</v>
      </c>
    </row>
    <row r="30" spans="1:10" x14ac:dyDescent="0.3">
      <c r="A30" s="1">
        <v>12</v>
      </c>
      <c r="B30" s="3" t="s">
        <v>13</v>
      </c>
      <c r="F30" s="5">
        <v>3247.31</v>
      </c>
      <c r="G30" s="6">
        <v>6.2300000000000001E-2</v>
      </c>
      <c r="H30" s="7">
        <v>45931</v>
      </c>
    </row>
    <row r="31" spans="1:10" x14ac:dyDescent="0.3">
      <c r="A31" s="8"/>
      <c r="B31" s="8" t="s">
        <v>14</v>
      </c>
      <c r="C31" s="8"/>
      <c r="D31" s="8"/>
      <c r="E31" s="8"/>
      <c r="F31" s="9">
        <v>3247.31</v>
      </c>
      <c r="G31" s="10">
        <v>6.2300000000000001E-2</v>
      </c>
    </row>
    <row r="33" spans="1:10" x14ac:dyDescent="0.3">
      <c r="B33" s="3" t="s">
        <v>191</v>
      </c>
    </row>
    <row r="34" spans="1:10" x14ac:dyDescent="0.3">
      <c r="A34" s="1">
        <v>13</v>
      </c>
      <c r="B34" s="1" t="s">
        <v>192</v>
      </c>
      <c r="C34" s="1" t="s">
        <v>193</v>
      </c>
      <c r="E34" s="11">
        <v>2979.1509999999998</v>
      </c>
      <c r="F34" s="5">
        <v>339.19</v>
      </c>
      <c r="G34" s="6">
        <v>6.4999999999999997E-3</v>
      </c>
      <c r="J34" s="5"/>
    </row>
    <row r="35" spans="1:10" x14ac:dyDescent="0.3">
      <c r="A35" s="8"/>
      <c r="B35" s="8" t="s">
        <v>14</v>
      </c>
      <c r="C35" s="8"/>
      <c r="D35" s="8"/>
      <c r="E35" s="8"/>
      <c r="F35" s="9">
        <v>339.19</v>
      </c>
      <c r="G35" s="10">
        <v>6.4999999999999997E-3</v>
      </c>
    </row>
    <row r="37" spans="1:10" x14ac:dyDescent="0.3">
      <c r="B37" s="3" t="s">
        <v>22</v>
      </c>
    </row>
    <row r="38" spans="1:10" x14ac:dyDescent="0.3">
      <c r="B38" s="1" t="s">
        <v>23</v>
      </c>
      <c r="E38" s="11"/>
      <c r="F38" s="5">
        <v>335.46</v>
      </c>
      <c r="G38" s="6">
        <v>6.6E-3</v>
      </c>
      <c r="J38" s="5"/>
    </row>
    <row r="39" spans="1:10" x14ac:dyDescent="0.3">
      <c r="A39" s="8"/>
      <c r="B39" s="8" t="s">
        <v>14</v>
      </c>
      <c r="C39" s="8"/>
      <c r="D39" s="8"/>
      <c r="E39" s="8"/>
      <c r="F39" s="9">
        <v>335.46</v>
      </c>
      <c r="G39" s="10">
        <v>6.6E-3</v>
      </c>
    </row>
    <row r="41" spans="1:10" x14ac:dyDescent="0.3">
      <c r="A41" s="4"/>
      <c r="B41" s="4" t="s">
        <v>24</v>
      </c>
      <c r="C41" s="4"/>
      <c r="D41" s="4"/>
      <c r="E41" s="4"/>
      <c r="F41" s="12">
        <v>52075.56</v>
      </c>
      <c r="G41" s="13">
        <v>1</v>
      </c>
    </row>
    <row r="42" spans="1:10" x14ac:dyDescent="0.3">
      <c r="A42" s="1" t="s">
        <v>28</v>
      </c>
    </row>
    <row r="43" spans="1:10" x14ac:dyDescent="0.3">
      <c r="A43" s="1">
        <v>1</v>
      </c>
      <c r="B43" s="1" t="s">
        <v>194</v>
      </c>
    </row>
    <row r="44" spans="1:10" x14ac:dyDescent="0.3">
      <c r="A44" s="14">
        <v>2</v>
      </c>
      <c r="B44" s="14" t="s">
        <v>29</v>
      </c>
    </row>
    <row r="45" spans="1:10" ht="30" x14ac:dyDescent="0.3">
      <c r="A45" s="14">
        <v>3</v>
      </c>
      <c r="B45" s="14" t="s">
        <v>30</v>
      </c>
    </row>
    <row r="46" spans="1:10" ht="76.5" customHeight="1" x14ac:dyDescent="0.3">
      <c r="A46">
        <v>4</v>
      </c>
      <c r="B46" s="157" t="s">
        <v>1042</v>
      </c>
      <c r="C46" s="157"/>
      <c r="D46" s="157"/>
      <c r="E46" s="157"/>
      <c r="F46" s="157"/>
      <c r="G46" s="157"/>
    </row>
    <row r="47" spans="1:10" ht="15.75" x14ac:dyDescent="0.3">
      <c r="A47"/>
      <c r="B47"/>
      <c r="C47"/>
      <c r="D47"/>
      <c r="E47"/>
    </row>
    <row r="48" spans="1:10" ht="15.75" x14ac:dyDescent="0.3">
      <c r="A48"/>
      <c r="B48" s="40" t="s">
        <v>1018</v>
      </c>
      <c r="C48" s="40" t="s">
        <v>1019</v>
      </c>
      <c r="D48" s="40" t="s">
        <v>1020</v>
      </c>
      <c r="E48" s="40" t="s">
        <v>1021</v>
      </c>
    </row>
    <row r="49" spans="1:5" ht="15.75" x14ac:dyDescent="0.3">
      <c r="A49"/>
      <c r="B49" s="41" t="s">
        <v>1022</v>
      </c>
      <c r="C49" s="42" t="s">
        <v>1023</v>
      </c>
      <c r="D49" s="43">
        <v>500000000</v>
      </c>
      <c r="E49" s="44">
        <v>-4.6000000000000001E-4</v>
      </c>
    </row>
    <row r="50" spans="1:5" ht="15.75" x14ac:dyDescent="0.3">
      <c r="A50"/>
      <c r="B50" s="41" t="s">
        <v>1022</v>
      </c>
      <c r="C50" s="42" t="s">
        <v>1023</v>
      </c>
      <c r="D50" s="43">
        <v>500000000</v>
      </c>
      <c r="E50" s="44">
        <v>0</v>
      </c>
    </row>
    <row r="53" spans="1:5" ht="16.5" x14ac:dyDescent="0.3">
      <c r="B53" s="66" t="s">
        <v>31</v>
      </c>
    </row>
    <row r="66" spans="2:3" ht="16.5" x14ac:dyDescent="0.3">
      <c r="B66" s="66" t="s">
        <v>195</v>
      </c>
    </row>
    <row r="79" spans="2:3" x14ac:dyDescent="0.3">
      <c r="B79" s="15"/>
      <c r="C79" s="17" t="s">
        <v>33</v>
      </c>
    </row>
    <row r="80" spans="2:3" x14ac:dyDescent="0.3">
      <c r="B80" s="15" t="s">
        <v>34</v>
      </c>
      <c r="C80" s="17" t="s">
        <v>165</v>
      </c>
    </row>
    <row r="81" spans="2:3" x14ac:dyDescent="0.3">
      <c r="B81" s="15" t="s">
        <v>35</v>
      </c>
      <c r="C81" s="18"/>
    </row>
    <row r="82" spans="2:3" x14ac:dyDescent="0.3">
      <c r="B82" s="15" t="s">
        <v>36</v>
      </c>
      <c r="C82" s="19">
        <v>6.5299999999999997E-2</v>
      </c>
    </row>
    <row r="83" spans="2:3" x14ac:dyDescent="0.3">
      <c r="B83" s="15" t="s">
        <v>37</v>
      </c>
      <c r="C83" s="18">
        <v>2.94</v>
      </c>
    </row>
    <row r="84" spans="2:3" x14ac:dyDescent="0.3">
      <c r="B84" s="15" t="s">
        <v>38</v>
      </c>
      <c r="C84" s="18">
        <v>7.07</v>
      </c>
    </row>
    <row r="85" spans="2:3" x14ac:dyDescent="0.3">
      <c r="B85" s="15" t="s">
        <v>39</v>
      </c>
      <c r="C85" s="20">
        <v>45930</v>
      </c>
    </row>
    <row r="86" spans="2:3" x14ac:dyDescent="0.3">
      <c r="B86" s="16" t="s">
        <v>40</v>
      </c>
      <c r="C86" s="17"/>
    </row>
    <row r="88" spans="2:3" x14ac:dyDescent="0.3">
      <c r="B88" s="71"/>
    </row>
  </sheetData>
  <mergeCells count="2">
    <mergeCell ref="B1:F1"/>
    <mergeCell ref="B46:G46"/>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98"/>
  <sheetViews>
    <sheetView zoomScale="80" zoomScaleNormal="80" workbookViewId="0"/>
  </sheetViews>
  <sheetFormatPr defaultColWidth="8.7109375" defaultRowHeight="15" x14ac:dyDescent="0.3"/>
  <cols>
    <col min="1" max="1" width="6.5703125" style="1" bestFit="1" customWidth="1"/>
    <col min="2" max="2" width="41.28515625" style="1" bestFit="1" customWidth="1"/>
    <col min="3" max="3" width="20.140625" style="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96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49</v>
      </c>
      <c r="C8" s="1" t="s">
        <v>50</v>
      </c>
      <c r="D8" s="1" t="s">
        <v>48</v>
      </c>
      <c r="E8" s="11">
        <v>46377100</v>
      </c>
      <c r="F8" s="5">
        <v>48537.760000000002</v>
      </c>
      <c r="G8" s="6">
        <v>0.2354</v>
      </c>
      <c r="H8" s="7">
        <v>46651</v>
      </c>
      <c r="J8" s="5">
        <v>5.8674999999999997</v>
      </c>
      <c r="K8" s="3" t="s">
        <v>25</v>
      </c>
      <c r="L8" s="3" t="s">
        <v>26</v>
      </c>
    </row>
    <row r="9" spans="1:12" x14ac:dyDescent="0.3">
      <c r="A9" s="1">
        <v>2</v>
      </c>
      <c r="B9" s="1" t="s">
        <v>97</v>
      </c>
      <c r="C9" s="1" t="s">
        <v>98</v>
      </c>
      <c r="D9" s="1" t="s">
        <v>48</v>
      </c>
      <c r="E9" s="11">
        <v>35553700</v>
      </c>
      <c r="F9" s="5">
        <v>37087.589999999997</v>
      </c>
      <c r="G9" s="6">
        <v>0.1799</v>
      </c>
      <c r="H9" s="7">
        <v>46760</v>
      </c>
      <c r="J9" s="5">
        <v>5.8939000000000004</v>
      </c>
      <c r="K9" s="1" t="s">
        <v>48</v>
      </c>
      <c r="L9" s="6">
        <v>0.98080000000000001</v>
      </c>
    </row>
    <row r="10" spans="1:12" x14ac:dyDescent="0.3">
      <c r="A10" s="1">
        <v>3</v>
      </c>
      <c r="B10" s="1" t="s">
        <v>99</v>
      </c>
      <c r="C10" s="1" t="s">
        <v>100</v>
      </c>
      <c r="D10" s="1" t="s">
        <v>48</v>
      </c>
      <c r="E10" s="11">
        <v>24418700</v>
      </c>
      <c r="F10" s="5">
        <v>26687.919999999998</v>
      </c>
      <c r="G10" s="6">
        <v>0.1295</v>
      </c>
      <c r="H10" s="7">
        <v>46906</v>
      </c>
      <c r="J10" s="5">
        <v>5.9454000000000002</v>
      </c>
      <c r="K10" s="1" t="s">
        <v>27</v>
      </c>
      <c r="L10" s="6">
        <v>1.9199999999999998E-2</v>
      </c>
    </row>
    <row r="11" spans="1:12" x14ac:dyDescent="0.3">
      <c r="A11" s="1">
        <v>4</v>
      </c>
      <c r="B11" s="1" t="s">
        <v>57</v>
      </c>
      <c r="C11" s="1" t="s">
        <v>58</v>
      </c>
      <c r="D11" s="1" t="s">
        <v>48</v>
      </c>
      <c r="E11" s="11">
        <v>15064100</v>
      </c>
      <c r="F11" s="5">
        <v>15891.77</v>
      </c>
      <c r="G11" s="6">
        <v>7.7100000000000002E-2</v>
      </c>
      <c r="H11" s="7">
        <v>46601</v>
      </c>
      <c r="J11" s="5">
        <v>5.8414999999999999</v>
      </c>
    </row>
    <row r="12" spans="1:12" x14ac:dyDescent="0.3">
      <c r="A12" s="1">
        <v>5</v>
      </c>
      <c r="B12" s="1" t="s">
        <v>101</v>
      </c>
      <c r="C12" s="1" t="s">
        <v>102</v>
      </c>
      <c r="D12" s="1" t="s">
        <v>48</v>
      </c>
      <c r="E12" s="11">
        <v>14000000</v>
      </c>
      <c r="F12" s="5">
        <v>14848.54</v>
      </c>
      <c r="G12" s="6">
        <v>7.1999999999999995E-2</v>
      </c>
      <c r="H12" s="7">
        <v>46853</v>
      </c>
      <c r="J12" s="5">
        <v>5.8893000000000004</v>
      </c>
    </row>
    <row r="13" spans="1:12" x14ac:dyDescent="0.3">
      <c r="A13" s="1">
        <v>6</v>
      </c>
      <c r="B13" s="1" t="s">
        <v>103</v>
      </c>
      <c r="C13" s="1" t="s">
        <v>104</v>
      </c>
      <c r="D13" s="1" t="s">
        <v>48</v>
      </c>
      <c r="E13" s="11">
        <v>11000000</v>
      </c>
      <c r="F13" s="5">
        <v>11851.34</v>
      </c>
      <c r="G13" s="6">
        <v>5.7500000000000002E-2</v>
      </c>
      <c r="H13" s="7">
        <v>46868</v>
      </c>
      <c r="J13" s="5">
        <v>6.46</v>
      </c>
    </row>
    <row r="14" spans="1:12" x14ac:dyDescent="0.3">
      <c r="A14" s="1">
        <v>7</v>
      </c>
      <c r="B14" s="1" t="s">
        <v>105</v>
      </c>
      <c r="C14" s="1" t="s">
        <v>106</v>
      </c>
      <c r="D14" s="1" t="s">
        <v>48</v>
      </c>
      <c r="E14" s="11">
        <v>7219000</v>
      </c>
      <c r="F14" s="5">
        <v>7738.61</v>
      </c>
      <c r="G14" s="6">
        <v>3.7499999999999999E-2</v>
      </c>
      <c r="H14" s="7">
        <v>46882</v>
      </c>
      <c r="J14" s="5">
        <v>6.46</v>
      </c>
    </row>
    <row r="15" spans="1:12" x14ac:dyDescent="0.3">
      <c r="A15" s="1">
        <v>8</v>
      </c>
      <c r="B15" s="1" t="s">
        <v>107</v>
      </c>
      <c r="C15" s="1" t="s">
        <v>108</v>
      </c>
      <c r="D15" s="1" t="s">
        <v>48</v>
      </c>
      <c r="E15" s="11">
        <v>5102100</v>
      </c>
      <c r="F15" s="5">
        <v>5200.93</v>
      </c>
      <c r="G15" s="6">
        <v>2.52E-2</v>
      </c>
      <c r="H15" s="7">
        <v>46809</v>
      </c>
      <c r="J15" s="5">
        <v>6.4027000000000003</v>
      </c>
    </row>
    <row r="16" spans="1:12" x14ac:dyDescent="0.3">
      <c r="A16" s="1">
        <v>9</v>
      </c>
      <c r="B16" s="1" t="s">
        <v>109</v>
      </c>
      <c r="C16" s="1" t="s">
        <v>110</v>
      </c>
      <c r="D16" s="1" t="s">
        <v>48</v>
      </c>
      <c r="E16" s="11">
        <v>4040000</v>
      </c>
      <c r="F16" s="5">
        <v>4241.66</v>
      </c>
      <c r="G16" s="6">
        <v>2.06E-2</v>
      </c>
      <c r="H16" s="7">
        <v>46790</v>
      </c>
      <c r="J16" s="5">
        <v>6.4328000000000003</v>
      </c>
    </row>
    <row r="17" spans="1:10" x14ac:dyDescent="0.3">
      <c r="A17" s="1">
        <v>10</v>
      </c>
      <c r="B17" s="1" t="s">
        <v>111</v>
      </c>
      <c r="C17" s="1" t="s">
        <v>112</v>
      </c>
      <c r="D17" s="1" t="s">
        <v>48</v>
      </c>
      <c r="E17" s="11">
        <v>3000000</v>
      </c>
      <c r="F17" s="5">
        <v>3144.62</v>
      </c>
      <c r="G17" s="6">
        <v>1.5299999999999999E-2</v>
      </c>
      <c r="H17" s="7">
        <v>46783</v>
      </c>
      <c r="J17" s="5">
        <v>6.4226999999999999</v>
      </c>
    </row>
    <row r="18" spans="1:10" x14ac:dyDescent="0.3">
      <c r="A18" s="1">
        <v>11</v>
      </c>
      <c r="B18" s="1" t="s">
        <v>113</v>
      </c>
      <c r="C18" s="1" t="s">
        <v>114</v>
      </c>
      <c r="D18" s="1" t="s">
        <v>48</v>
      </c>
      <c r="E18" s="11">
        <v>3000000</v>
      </c>
      <c r="F18" s="5">
        <v>3134.11</v>
      </c>
      <c r="G18" s="6">
        <v>1.52E-2</v>
      </c>
      <c r="H18" s="7">
        <v>46826</v>
      </c>
      <c r="J18" s="5">
        <v>6.4326999999999996</v>
      </c>
    </row>
    <row r="19" spans="1:10" x14ac:dyDescent="0.3">
      <c r="A19" s="1">
        <v>12</v>
      </c>
      <c r="B19" s="1" t="s">
        <v>115</v>
      </c>
      <c r="C19" s="1" t="s">
        <v>116</v>
      </c>
      <c r="D19" s="1" t="s">
        <v>48</v>
      </c>
      <c r="E19" s="11">
        <v>2220000</v>
      </c>
      <c r="F19" s="5">
        <v>2308.13</v>
      </c>
      <c r="G19" s="6">
        <v>1.12E-2</v>
      </c>
      <c r="H19" s="7">
        <v>46839</v>
      </c>
      <c r="J19" s="5">
        <v>6.4276999999999997</v>
      </c>
    </row>
    <row r="20" spans="1:10" x14ac:dyDescent="0.3">
      <c r="A20" s="1">
        <v>13</v>
      </c>
      <c r="B20" s="1" t="s">
        <v>117</v>
      </c>
      <c r="C20" s="1" t="s">
        <v>118</v>
      </c>
      <c r="D20" s="1" t="s">
        <v>48</v>
      </c>
      <c r="E20" s="11">
        <v>2004000</v>
      </c>
      <c r="F20" s="5">
        <v>2148.8000000000002</v>
      </c>
      <c r="G20" s="6">
        <v>1.04E-2</v>
      </c>
      <c r="H20" s="7">
        <v>46882</v>
      </c>
      <c r="J20" s="5">
        <v>6.46</v>
      </c>
    </row>
    <row r="21" spans="1:10" x14ac:dyDescent="0.3">
      <c r="A21" s="1">
        <v>14</v>
      </c>
      <c r="B21" s="1" t="s">
        <v>119</v>
      </c>
      <c r="C21" s="1" t="s">
        <v>120</v>
      </c>
      <c r="D21" s="1" t="s">
        <v>48</v>
      </c>
      <c r="E21" s="11">
        <v>1591800</v>
      </c>
      <c r="F21" s="5">
        <v>1706.93</v>
      </c>
      <c r="G21" s="6">
        <v>8.3000000000000001E-3</v>
      </c>
      <c r="H21" s="7">
        <v>46903</v>
      </c>
      <c r="J21" s="5">
        <v>6.4852999999999996</v>
      </c>
    </row>
    <row r="22" spans="1:10" x14ac:dyDescent="0.3">
      <c r="A22" s="1">
        <v>15</v>
      </c>
      <c r="B22" s="1" t="s">
        <v>121</v>
      </c>
      <c r="C22" s="1" t="s">
        <v>122</v>
      </c>
      <c r="D22" s="1" t="s">
        <v>48</v>
      </c>
      <c r="E22" s="11">
        <v>1500000</v>
      </c>
      <c r="F22" s="5">
        <v>1604.89</v>
      </c>
      <c r="G22" s="6">
        <v>7.7999999999999996E-3</v>
      </c>
      <c r="H22" s="7">
        <v>46881</v>
      </c>
      <c r="J22" s="5">
        <v>6.45</v>
      </c>
    </row>
    <row r="23" spans="1:10" x14ac:dyDescent="0.3">
      <c r="A23" s="1">
        <v>16</v>
      </c>
      <c r="B23" s="1" t="s">
        <v>123</v>
      </c>
      <c r="C23" s="1" t="s">
        <v>124</v>
      </c>
      <c r="D23" s="1" t="s">
        <v>48</v>
      </c>
      <c r="E23" s="11">
        <v>1500000</v>
      </c>
      <c r="F23" s="5">
        <v>1583.71</v>
      </c>
      <c r="G23" s="6">
        <v>7.7000000000000002E-3</v>
      </c>
      <c r="H23" s="7">
        <v>46855</v>
      </c>
      <c r="J23" s="5">
        <v>6.4349999999999996</v>
      </c>
    </row>
    <row r="24" spans="1:10" x14ac:dyDescent="0.3">
      <c r="A24" s="1">
        <v>17</v>
      </c>
      <c r="B24" s="1" t="s">
        <v>125</v>
      </c>
      <c r="C24" s="1" t="s">
        <v>126</v>
      </c>
      <c r="D24" s="1" t="s">
        <v>48</v>
      </c>
      <c r="E24" s="11">
        <v>1500000</v>
      </c>
      <c r="F24" s="5">
        <v>1574.56</v>
      </c>
      <c r="G24" s="6">
        <v>7.6E-3</v>
      </c>
      <c r="H24" s="7">
        <v>46811</v>
      </c>
      <c r="J24" s="5">
        <v>6.4326999999999996</v>
      </c>
    </row>
    <row r="25" spans="1:10" x14ac:dyDescent="0.3">
      <c r="A25" s="1">
        <v>18</v>
      </c>
      <c r="B25" s="1" t="s">
        <v>127</v>
      </c>
      <c r="C25" s="1" t="s">
        <v>128</v>
      </c>
      <c r="D25" s="1" t="s">
        <v>48</v>
      </c>
      <c r="E25" s="11">
        <v>1447800</v>
      </c>
      <c r="F25" s="5">
        <v>1483.99</v>
      </c>
      <c r="G25" s="6">
        <v>7.1999999999999998E-3</v>
      </c>
      <c r="H25" s="7">
        <v>46841</v>
      </c>
      <c r="J25" s="5">
        <v>6.4077000000000002</v>
      </c>
    </row>
    <row r="26" spans="1:10" x14ac:dyDescent="0.3">
      <c r="A26" s="1">
        <v>19</v>
      </c>
      <c r="B26" s="1" t="s">
        <v>129</v>
      </c>
      <c r="C26" s="1" t="s">
        <v>130</v>
      </c>
      <c r="D26" s="1" t="s">
        <v>48</v>
      </c>
      <c r="E26" s="11">
        <v>1300000</v>
      </c>
      <c r="F26" s="5">
        <v>1345.1</v>
      </c>
      <c r="G26" s="6">
        <v>6.4999999999999997E-3</v>
      </c>
      <c r="H26" s="7">
        <v>46914</v>
      </c>
      <c r="J26" s="5">
        <v>6.4450000000000003</v>
      </c>
    </row>
    <row r="27" spans="1:10" x14ac:dyDescent="0.3">
      <c r="A27" s="1">
        <v>20</v>
      </c>
      <c r="B27" s="1" t="s">
        <v>131</v>
      </c>
      <c r="C27" s="1" t="s">
        <v>132</v>
      </c>
      <c r="D27" s="1" t="s">
        <v>48</v>
      </c>
      <c r="E27" s="11">
        <v>1220000</v>
      </c>
      <c r="F27" s="5">
        <v>1279.73</v>
      </c>
      <c r="G27" s="6">
        <v>6.1999999999999998E-3</v>
      </c>
      <c r="H27" s="7">
        <v>46819</v>
      </c>
      <c r="J27" s="5">
        <v>6.4328000000000003</v>
      </c>
    </row>
    <row r="28" spans="1:10" x14ac:dyDescent="0.3">
      <c r="A28" s="1">
        <v>21</v>
      </c>
      <c r="B28" s="1" t="s">
        <v>133</v>
      </c>
      <c r="C28" s="1" t="s">
        <v>134</v>
      </c>
      <c r="D28" s="1" t="s">
        <v>48</v>
      </c>
      <c r="E28" s="11">
        <v>1000000</v>
      </c>
      <c r="F28" s="5">
        <v>1072.83</v>
      </c>
      <c r="G28" s="6">
        <v>5.1999999999999998E-3</v>
      </c>
      <c r="H28" s="7">
        <v>46861</v>
      </c>
      <c r="J28" s="5">
        <v>6.4752999999999998</v>
      </c>
    </row>
    <row r="29" spans="1:10" x14ac:dyDescent="0.3">
      <c r="A29" s="1">
        <v>22</v>
      </c>
      <c r="B29" s="1" t="s">
        <v>135</v>
      </c>
      <c r="C29" s="1" t="s">
        <v>136</v>
      </c>
      <c r="D29" s="1" t="s">
        <v>48</v>
      </c>
      <c r="E29" s="11">
        <v>1000000</v>
      </c>
      <c r="F29" s="5">
        <v>1048.6099999999999</v>
      </c>
      <c r="G29" s="6">
        <v>5.1000000000000004E-3</v>
      </c>
      <c r="H29" s="7">
        <v>46811</v>
      </c>
      <c r="J29" s="5">
        <v>6.4710999999999999</v>
      </c>
    </row>
    <row r="30" spans="1:10" x14ac:dyDescent="0.3">
      <c r="A30" s="1">
        <v>23</v>
      </c>
      <c r="B30" s="1" t="s">
        <v>137</v>
      </c>
      <c r="C30" s="1" t="s">
        <v>138</v>
      </c>
      <c r="D30" s="1" t="s">
        <v>48</v>
      </c>
      <c r="E30" s="11">
        <v>1000000</v>
      </c>
      <c r="F30" s="5">
        <v>1040.52</v>
      </c>
      <c r="G30" s="6">
        <v>5.0000000000000001E-3</v>
      </c>
      <c r="H30" s="7">
        <v>46918</v>
      </c>
      <c r="J30" s="5">
        <v>6.4349999999999996</v>
      </c>
    </row>
    <row r="31" spans="1:10" x14ac:dyDescent="0.3">
      <c r="A31" s="1">
        <v>24</v>
      </c>
      <c r="B31" s="1" t="s">
        <v>139</v>
      </c>
      <c r="C31" s="1" t="s">
        <v>140</v>
      </c>
      <c r="D31" s="1" t="s">
        <v>48</v>
      </c>
      <c r="E31" s="11">
        <v>913900</v>
      </c>
      <c r="F31" s="5">
        <v>953.39</v>
      </c>
      <c r="G31" s="6">
        <v>4.5999999999999999E-3</v>
      </c>
      <c r="H31" s="7">
        <v>46865</v>
      </c>
      <c r="J31" s="5">
        <v>6.4450000000000003</v>
      </c>
    </row>
    <row r="32" spans="1:10" x14ac:dyDescent="0.3">
      <c r="A32" s="1">
        <v>25</v>
      </c>
      <c r="B32" s="1" t="s">
        <v>141</v>
      </c>
      <c r="C32" s="1" t="s">
        <v>142</v>
      </c>
      <c r="D32" s="1" t="s">
        <v>48</v>
      </c>
      <c r="E32" s="11">
        <v>636000</v>
      </c>
      <c r="F32" s="5">
        <v>684.54</v>
      </c>
      <c r="G32" s="6">
        <v>3.3E-3</v>
      </c>
      <c r="H32" s="7">
        <v>46889</v>
      </c>
      <c r="J32" s="5">
        <v>6.4983000000000004</v>
      </c>
    </row>
    <row r="33" spans="1:10" x14ac:dyDescent="0.3">
      <c r="A33" s="1">
        <v>26</v>
      </c>
      <c r="B33" s="1" t="s">
        <v>143</v>
      </c>
      <c r="C33" s="1" t="s">
        <v>144</v>
      </c>
      <c r="D33" s="1" t="s">
        <v>48</v>
      </c>
      <c r="E33" s="11">
        <v>645000</v>
      </c>
      <c r="F33" s="5">
        <v>670.03</v>
      </c>
      <c r="G33" s="6">
        <v>3.3E-3</v>
      </c>
      <c r="H33" s="7">
        <v>46839</v>
      </c>
      <c r="J33" s="5">
        <v>6.4763000000000002</v>
      </c>
    </row>
    <row r="34" spans="1:10" x14ac:dyDescent="0.3">
      <c r="A34" s="1">
        <v>27</v>
      </c>
      <c r="B34" s="1" t="s">
        <v>145</v>
      </c>
      <c r="C34" s="1" t="s">
        <v>146</v>
      </c>
      <c r="D34" s="1" t="s">
        <v>48</v>
      </c>
      <c r="E34" s="11">
        <v>630000</v>
      </c>
      <c r="F34" s="5">
        <v>660.4</v>
      </c>
      <c r="G34" s="6">
        <v>3.2000000000000002E-3</v>
      </c>
      <c r="H34" s="7">
        <v>46804</v>
      </c>
      <c r="J34" s="5">
        <v>6.4326999999999996</v>
      </c>
    </row>
    <row r="35" spans="1:10" x14ac:dyDescent="0.3">
      <c r="A35" s="1">
        <v>28</v>
      </c>
      <c r="B35" s="1" t="s">
        <v>147</v>
      </c>
      <c r="C35" s="1" t="s">
        <v>148</v>
      </c>
      <c r="D35" s="1" t="s">
        <v>48</v>
      </c>
      <c r="E35" s="11">
        <v>600000</v>
      </c>
      <c r="F35" s="5">
        <v>643.15</v>
      </c>
      <c r="G35" s="6">
        <v>3.0999999999999999E-3</v>
      </c>
      <c r="H35" s="7">
        <v>46854</v>
      </c>
      <c r="J35" s="5">
        <v>6.4882999999999997</v>
      </c>
    </row>
    <row r="36" spans="1:10" x14ac:dyDescent="0.3">
      <c r="A36" s="1">
        <v>29</v>
      </c>
      <c r="B36" s="1" t="s">
        <v>149</v>
      </c>
      <c r="C36" s="1" t="s">
        <v>150</v>
      </c>
      <c r="D36" s="1" t="s">
        <v>48</v>
      </c>
      <c r="E36" s="11">
        <v>606100</v>
      </c>
      <c r="F36" s="5">
        <v>617.70000000000005</v>
      </c>
      <c r="G36" s="6">
        <v>3.0000000000000001E-3</v>
      </c>
      <c r="H36" s="7">
        <v>46809</v>
      </c>
      <c r="J36" s="5">
        <v>6.4027000000000003</v>
      </c>
    </row>
    <row r="37" spans="1:10" x14ac:dyDescent="0.3">
      <c r="A37" s="1">
        <v>30</v>
      </c>
      <c r="B37" s="1" t="s">
        <v>151</v>
      </c>
      <c r="C37" s="1" t="s">
        <v>152</v>
      </c>
      <c r="D37" s="1" t="s">
        <v>48</v>
      </c>
      <c r="E37" s="11">
        <v>400000</v>
      </c>
      <c r="F37" s="5">
        <v>417.66</v>
      </c>
      <c r="G37" s="6">
        <v>2E-3</v>
      </c>
      <c r="H37" s="7">
        <v>46826</v>
      </c>
      <c r="J37" s="5">
        <v>6.4763000000000002</v>
      </c>
    </row>
    <row r="38" spans="1:10" x14ac:dyDescent="0.3">
      <c r="A38" s="1">
        <v>31</v>
      </c>
      <c r="B38" s="1" t="s">
        <v>153</v>
      </c>
      <c r="C38" s="1" t="s">
        <v>154</v>
      </c>
      <c r="D38" s="1" t="s">
        <v>48</v>
      </c>
      <c r="E38" s="11">
        <v>329500</v>
      </c>
      <c r="F38" s="5">
        <v>345.45</v>
      </c>
      <c r="G38" s="6">
        <v>1.6999999999999999E-3</v>
      </c>
      <c r="H38" s="7">
        <v>46783</v>
      </c>
      <c r="J38" s="5">
        <v>6.4763000000000002</v>
      </c>
    </row>
    <row r="39" spans="1:10" x14ac:dyDescent="0.3">
      <c r="A39" s="1">
        <v>32</v>
      </c>
      <c r="B39" s="1" t="s">
        <v>111</v>
      </c>
      <c r="C39" s="1" t="s">
        <v>155</v>
      </c>
      <c r="D39" s="1" t="s">
        <v>48</v>
      </c>
      <c r="E39" s="11">
        <v>200000</v>
      </c>
      <c r="F39" s="5">
        <v>209.13</v>
      </c>
      <c r="G39" s="6">
        <v>1E-3</v>
      </c>
      <c r="H39" s="7">
        <v>46797</v>
      </c>
      <c r="J39" s="5">
        <v>6.4226999999999999</v>
      </c>
    </row>
    <row r="40" spans="1:10" x14ac:dyDescent="0.3">
      <c r="A40" s="1">
        <v>33</v>
      </c>
      <c r="B40" s="1" t="s">
        <v>156</v>
      </c>
      <c r="C40" s="1" t="s">
        <v>157</v>
      </c>
      <c r="D40" s="1" t="s">
        <v>48</v>
      </c>
      <c r="E40" s="11">
        <v>175500</v>
      </c>
      <c r="F40" s="5">
        <v>183.43</v>
      </c>
      <c r="G40" s="6">
        <v>8.9999999999999998E-4</v>
      </c>
      <c r="H40" s="7">
        <v>46826</v>
      </c>
      <c r="J40" s="5">
        <v>6.4326999999999996</v>
      </c>
    </row>
    <row r="41" spans="1:10" x14ac:dyDescent="0.3">
      <c r="A41" s="1">
        <v>34</v>
      </c>
      <c r="B41" s="1" t="s">
        <v>158</v>
      </c>
      <c r="C41" s="1" t="s">
        <v>159</v>
      </c>
      <c r="D41" s="1" t="s">
        <v>48</v>
      </c>
      <c r="E41" s="11">
        <v>100000</v>
      </c>
      <c r="F41" s="5">
        <v>104.55</v>
      </c>
      <c r="G41" s="6">
        <v>5.0000000000000001E-4</v>
      </c>
      <c r="H41" s="7">
        <v>46776</v>
      </c>
      <c r="J41" s="5">
        <v>6.4611000000000001</v>
      </c>
    </row>
    <row r="42" spans="1:10" x14ac:dyDescent="0.3">
      <c r="A42" s="1">
        <v>35</v>
      </c>
      <c r="B42" s="1" t="s">
        <v>160</v>
      </c>
      <c r="C42" s="1" t="s">
        <v>161</v>
      </c>
      <c r="D42" s="1" t="s">
        <v>48</v>
      </c>
      <c r="E42" s="11">
        <v>100000</v>
      </c>
      <c r="F42" s="5">
        <v>104.5</v>
      </c>
      <c r="G42" s="6">
        <v>5.0000000000000001E-4</v>
      </c>
      <c r="H42" s="7">
        <v>46762</v>
      </c>
      <c r="J42" s="5">
        <v>6.4226999999999999</v>
      </c>
    </row>
    <row r="43" spans="1:10" x14ac:dyDescent="0.3">
      <c r="A43" s="1">
        <v>36</v>
      </c>
      <c r="B43" s="1" t="s">
        <v>162</v>
      </c>
      <c r="C43" s="1" t="s">
        <v>163</v>
      </c>
      <c r="D43" s="1" t="s">
        <v>48</v>
      </c>
      <c r="E43" s="11">
        <v>50000</v>
      </c>
      <c r="F43" s="5">
        <v>51.99</v>
      </c>
      <c r="G43" s="6">
        <v>2.9999999999999997E-4</v>
      </c>
      <c r="H43" s="7">
        <v>46833</v>
      </c>
      <c r="J43" s="5">
        <v>6.4710999999999999</v>
      </c>
    </row>
    <row r="44" spans="1:10" x14ac:dyDescent="0.3">
      <c r="A44" s="8"/>
      <c r="B44" s="8" t="s">
        <v>14</v>
      </c>
      <c r="C44" s="8"/>
      <c r="D44" s="8"/>
      <c r="E44" s="8"/>
      <c r="F44" s="9">
        <v>202208.57</v>
      </c>
      <c r="G44" s="10">
        <v>0.98080000000000001</v>
      </c>
    </row>
    <row r="46" spans="1:10" x14ac:dyDescent="0.3">
      <c r="B46" s="3" t="s">
        <v>12</v>
      </c>
    </row>
    <row r="47" spans="1:10" x14ac:dyDescent="0.3">
      <c r="A47" s="1">
        <v>37</v>
      </c>
      <c r="B47" s="3" t="s">
        <v>13</v>
      </c>
      <c r="F47" s="5">
        <v>3879.47</v>
      </c>
      <c r="G47" s="6">
        <v>1.8800000000000001E-2</v>
      </c>
      <c r="H47" s="7">
        <v>45931</v>
      </c>
    </row>
    <row r="48" spans="1:10" x14ac:dyDescent="0.3">
      <c r="A48" s="8"/>
      <c r="B48" s="8" t="s">
        <v>14</v>
      </c>
      <c r="C48" s="8"/>
      <c r="D48" s="8"/>
      <c r="E48" s="8"/>
      <c r="F48" s="9">
        <v>3879.47</v>
      </c>
      <c r="G48" s="10">
        <v>1.8800000000000001E-2</v>
      </c>
    </row>
    <row r="50" spans="1:10" x14ac:dyDescent="0.3">
      <c r="B50" s="3" t="s">
        <v>22</v>
      </c>
    </row>
    <row r="51" spans="1:10" x14ac:dyDescent="0.3">
      <c r="B51" s="1" t="s">
        <v>23</v>
      </c>
      <c r="E51" s="11"/>
      <c r="F51" s="5">
        <v>61.84</v>
      </c>
      <c r="G51" s="6">
        <v>4.0000000000000002E-4</v>
      </c>
      <c r="J51" s="5"/>
    </row>
    <row r="52" spans="1:10" x14ac:dyDescent="0.3">
      <c r="A52" s="8"/>
      <c r="B52" s="8" t="s">
        <v>14</v>
      </c>
      <c r="C52" s="8"/>
      <c r="D52" s="8"/>
      <c r="E52" s="8"/>
      <c r="F52" s="9">
        <v>61.84</v>
      </c>
      <c r="G52" s="10">
        <v>4.0000000000000002E-4</v>
      </c>
    </row>
    <row r="54" spans="1:10" x14ac:dyDescent="0.3">
      <c r="A54" s="4"/>
      <c r="B54" s="4" t="s">
        <v>24</v>
      </c>
      <c r="C54" s="4"/>
      <c r="D54" s="4"/>
      <c r="E54" s="4"/>
      <c r="F54" s="12">
        <v>206149.88</v>
      </c>
      <c r="G54" s="13">
        <v>1</v>
      </c>
    </row>
    <row r="55" spans="1:10" x14ac:dyDescent="0.3">
      <c r="A55" s="1" t="s">
        <v>28</v>
      </c>
    </row>
    <row r="56" spans="1:10" x14ac:dyDescent="0.3">
      <c r="A56" s="14">
        <v>1</v>
      </c>
      <c r="B56" s="14" t="s">
        <v>29</v>
      </c>
    </row>
    <row r="57" spans="1:10" ht="30" x14ac:dyDescent="0.3">
      <c r="A57" s="14">
        <v>2</v>
      </c>
      <c r="B57" s="14" t="s">
        <v>30</v>
      </c>
    </row>
    <row r="58" spans="1:10" ht="43.5" customHeight="1" x14ac:dyDescent="0.3">
      <c r="A58" s="1">
        <v>3</v>
      </c>
      <c r="B58" s="165" t="s">
        <v>1032</v>
      </c>
      <c r="C58" s="165"/>
    </row>
    <row r="59" spans="1:10" ht="15.75" x14ac:dyDescent="0.3">
      <c r="B59"/>
      <c r="C59"/>
    </row>
    <row r="60" spans="1:10" x14ac:dyDescent="0.3">
      <c r="B60" s="58" t="s">
        <v>1033</v>
      </c>
      <c r="C60" s="58" t="s">
        <v>1034</v>
      </c>
    </row>
    <row r="61" spans="1:10" x14ac:dyDescent="0.3">
      <c r="B61" s="68" t="s">
        <v>1035</v>
      </c>
      <c r="C61" s="69">
        <v>0.98080000000000001</v>
      </c>
    </row>
    <row r="63" spans="1:10" ht="16.5" x14ac:dyDescent="0.3">
      <c r="B63" s="66" t="s">
        <v>31</v>
      </c>
    </row>
    <row r="76" spans="2:2" ht="16.5" x14ac:dyDescent="0.3">
      <c r="B76" s="66" t="s">
        <v>164</v>
      </c>
    </row>
    <row r="89" spans="2:3" x14ac:dyDescent="0.3">
      <c r="B89" s="15"/>
      <c r="C89" s="17" t="s">
        <v>33</v>
      </c>
    </row>
    <row r="90" spans="2:3" ht="45" x14ac:dyDescent="0.3">
      <c r="B90" s="15" t="s">
        <v>34</v>
      </c>
      <c r="C90" s="72" t="s">
        <v>96</v>
      </c>
    </row>
    <row r="91" spans="2:3" x14ac:dyDescent="0.3">
      <c r="B91" s="15" t="s">
        <v>35</v>
      </c>
      <c r="C91" s="18"/>
    </row>
    <row r="92" spans="2:3" x14ac:dyDescent="0.3">
      <c r="B92" s="15" t="s">
        <v>36</v>
      </c>
      <c r="C92" s="19">
        <v>6.13E-2</v>
      </c>
    </row>
    <row r="93" spans="2:3" x14ac:dyDescent="0.3">
      <c r="B93" s="15" t="s">
        <v>37</v>
      </c>
      <c r="C93" s="18">
        <v>2.08</v>
      </c>
    </row>
    <row r="94" spans="2:3" x14ac:dyDescent="0.3">
      <c r="B94" s="15" t="s">
        <v>38</v>
      </c>
      <c r="C94" s="18">
        <v>2.27</v>
      </c>
    </row>
    <row r="95" spans="2:3" x14ac:dyDescent="0.3">
      <c r="B95" s="15" t="s">
        <v>39</v>
      </c>
      <c r="C95" s="20">
        <v>45930</v>
      </c>
    </row>
    <row r="96" spans="2:3" x14ac:dyDescent="0.3">
      <c r="B96" s="16" t="s">
        <v>40</v>
      </c>
      <c r="C96" s="17"/>
    </row>
    <row r="98" spans="2:2" x14ac:dyDescent="0.3">
      <c r="B98" s="71"/>
    </row>
  </sheetData>
  <mergeCells count="2">
    <mergeCell ref="B1:F1"/>
    <mergeCell ref="B58:C58"/>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75"/>
  <sheetViews>
    <sheetView zoomScale="80" zoomScaleNormal="80" workbookViewId="0"/>
  </sheetViews>
  <sheetFormatPr defaultColWidth="8.7109375" defaultRowHeight="15" x14ac:dyDescent="0.3"/>
  <cols>
    <col min="1" max="1" width="6.5703125" style="1" bestFit="1" customWidth="1"/>
    <col min="2" max="2" width="40.85546875" style="1" customWidth="1"/>
    <col min="3" max="3" width="18.85546875" style="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68</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69</v>
      </c>
      <c r="C8" s="1" t="s">
        <v>70</v>
      </c>
      <c r="D8" s="1" t="s">
        <v>48</v>
      </c>
      <c r="E8" s="11">
        <v>11770000</v>
      </c>
      <c r="F8" s="5">
        <v>12339.26</v>
      </c>
      <c r="G8" s="6">
        <v>0.35449999999999998</v>
      </c>
      <c r="H8" s="7">
        <v>48448</v>
      </c>
      <c r="J8" s="5">
        <v>6.5193000000000003</v>
      </c>
      <c r="K8" s="3" t="s">
        <v>25</v>
      </c>
      <c r="L8" s="3" t="s">
        <v>26</v>
      </c>
    </row>
    <row r="9" spans="1:12" x14ac:dyDescent="0.3">
      <c r="A9" s="1">
        <v>2</v>
      </c>
      <c r="B9" s="1" t="s">
        <v>71</v>
      </c>
      <c r="C9" s="1" t="s">
        <v>72</v>
      </c>
      <c r="D9" s="1" t="s">
        <v>48</v>
      </c>
      <c r="E9" s="11">
        <v>3500000</v>
      </c>
      <c r="F9" s="5">
        <v>3668.42</v>
      </c>
      <c r="G9" s="6">
        <v>0.10539999999999999</v>
      </c>
      <c r="H9" s="7">
        <v>48616</v>
      </c>
      <c r="J9" s="5">
        <v>6.6134000000000004</v>
      </c>
      <c r="K9" s="1" t="s">
        <v>48</v>
      </c>
      <c r="L9" s="6">
        <v>0.9597</v>
      </c>
    </row>
    <row r="10" spans="1:12" x14ac:dyDescent="0.3">
      <c r="A10" s="1">
        <v>3</v>
      </c>
      <c r="B10" s="1" t="s">
        <v>73</v>
      </c>
      <c r="C10" s="1" t="s">
        <v>74</v>
      </c>
      <c r="D10" s="1" t="s">
        <v>48</v>
      </c>
      <c r="E10" s="11">
        <v>3305300</v>
      </c>
      <c r="F10" s="5">
        <v>3428.67</v>
      </c>
      <c r="G10" s="6">
        <v>9.8500000000000004E-2</v>
      </c>
      <c r="H10" s="7">
        <v>48639</v>
      </c>
      <c r="J10" s="5">
        <v>7.1939000000000002</v>
      </c>
      <c r="K10" s="1" t="s">
        <v>27</v>
      </c>
      <c r="L10" s="6">
        <v>4.0300000000000002E-2</v>
      </c>
    </row>
    <row r="11" spans="1:12" x14ac:dyDescent="0.3">
      <c r="A11" s="1">
        <v>4</v>
      </c>
      <c r="B11" s="1" t="s">
        <v>75</v>
      </c>
      <c r="C11" s="1" t="s">
        <v>76</v>
      </c>
      <c r="D11" s="1" t="s">
        <v>48</v>
      </c>
      <c r="E11" s="11">
        <v>3287900</v>
      </c>
      <c r="F11" s="5">
        <v>3415.76</v>
      </c>
      <c r="G11" s="6">
        <v>9.8100000000000007E-2</v>
      </c>
      <c r="H11" s="7">
        <v>48604</v>
      </c>
      <c r="J11" s="5">
        <v>7.1939000000000002</v>
      </c>
    </row>
    <row r="12" spans="1:12" x14ac:dyDescent="0.3">
      <c r="A12" s="1">
        <v>5</v>
      </c>
      <c r="B12" s="1" t="s">
        <v>77</v>
      </c>
      <c r="C12" s="1" t="s">
        <v>78</v>
      </c>
      <c r="D12" s="1" t="s">
        <v>48</v>
      </c>
      <c r="E12" s="11">
        <v>3240900</v>
      </c>
      <c r="F12" s="5">
        <v>3349.81</v>
      </c>
      <c r="G12" s="6">
        <v>9.6199999999999994E-2</v>
      </c>
      <c r="H12" s="7">
        <v>48646</v>
      </c>
      <c r="J12" s="5">
        <v>7.1939000000000002</v>
      </c>
    </row>
    <row r="13" spans="1:12" x14ac:dyDescent="0.3">
      <c r="A13" s="1">
        <v>6</v>
      </c>
      <c r="B13" s="1" t="s">
        <v>79</v>
      </c>
      <c r="C13" s="1" t="s">
        <v>80</v>
      </c>
      <c r="D13" s="1" t="s">
        <v>48</v>
      </c>
      <c r="E13" s="11">
        <v>1070000</v>
      </c>
      <c r="F13" s="5">
        <v>1189.73</v>
      </c>
      <c r="G13" s="6">
        <v>3.4200000000000001E-2</v>
      </c>
      <c r="H13" s="7">
        <v>48428</v>
      </c>
      <c r="J13" s="5">
        <v>6.5133000000000001</v>
      </c>
    </row>
    <row r="14" spans="1:12" x14ac:dyDescent="0.3">
      <c r="A14" s="1">
        <v>7</v>
      </c>
      <c r="B14" s="1" t="s">
        <v>81</v>
      </c>
      <c r="C14" s="1" t="s">
        <v>82</v>
      </c>
      <c r="D14" s="1" t="s">
        <v>48</v>
      </c>
      <c r="E14" s="11">
        <v>1000000</v>
      </c>
      <c r="F14" s="5">
        <v>1038.24</v>
      </c>
      <c r="G14" s="6">
        <v>2.98E-2</v>
      </c>
      <c r="H14" s="7">
        <v>48611</v>
      </c>
      <c r="J14" s="5">
        <v>7.1939000000000002</v>
      </c>
    </row>
    <row r="15" spans="1:12" x14ac:dyDescent="0.3">
      <c r="A15" s="1">
        <v>8</v>
      </c>
      <c r="B15" s="1" t="s">
        <v>83</v>
      </c>
      <c r="C15" s="1" t="s">
        <v>84</v>
      </c>
      <c r="D15" s="1" t="s">
        <v>48</v>
      </c>
      <c r="E15" s="11">
        <v>1000000</v>
      </c>
      <c r="F15" s="5">
        <v>1031.04</v>
      </c>
      <c r="G15" s="6">
        <v>2.9600000000000001E-2</v>
      </c>
      <c r="H15" s="7">
        <v>48653</v>
      </c>
      <c r="J15" s="5">
        <v>7.1939000000000002</v>
      </c>
    </row>
    <row r="16" spans="1:12" x14ac:dyDescent="0.3">
      <c r="A16" s="1">
        <v>9</v>
      </c>
      <c r="B16" s="1" t="s">
        <v>85</v>
      </c>
      <c r="C16" s="1" t="s">
        <v>86</v>
      </c>
      <c r="D16" s="1" t="s">
        <v>48</v>
      </c>
      <c r="E16" s="11">
        <v>903300</v>
      </c>
      <c r="F16" s="5">
        <v>935.46</v>
      </c>
      <c r="G16" s="6">
        <v>2.69E-2</v>
      </c>
      <c r="H16" s="7">
        <v>48639</v>
      </c>
      <c r="J16" s="5">
        <v>7.1939000000000002</v>
      </c>
    </row>
    <row r="17" spans="1:10" x14ac:dyDescent="0.3">
      <c r="A17" s="1">
        <v>10</v>
      </c>
      <c r="B17" s="1" t="s">
        <v>87</v>
      </c>
      <c r="C17" s="1" t="s">
        <v>88</v>
      </c>
      <c r="D17" s="1" t="s">
        <v>48</v>
      </c>
      <c r="E17" s="11">
        <v>800000</v>
      </c>
      <c r="F17" s="5">
        <v>827.28</v>
      </c>
      <c r="G17" s="6">
        <v>2.3800000000000002E-2</v>
      </c>
      <c r="H17" s="7">
        <v>48618</v>
      </c>
      <c r="J17" s="5">
        <v>7.2313999999999998</v>
      </c>
    </row>
    <row r="18" spans="1:10" x14ac:dyDescent="0.3">
      <c r="A18" s="1">
        <v>11</v>
      </c>
      <c r="B18" s="1" t="s">
        <v>89</v>
      </c>
      <c r="C18" s="1" t="s">
        <v>90</v>
      </c>
      <c r="D18" s="1" t="s">
        <v>48</v>
      </c>
      <c r="E18" s="11">
        <v>763900</v>
      </c>
      <c r="F18" s="5">
        <v>795.11</v>
      </c>
      <c r="G18" s="6">
        <v>2.2800000000000001E-2</v>
      </c>
      <c r="H18" s="7">
        <v>48583</v>
      </c>
      <c r="J18" s="5">
        <v>7.1939000000000002</v>
      </c>
    </row>
    <row r="19" spans="1:10" x14ac:dyDescent="0.3">
      <c r="A19" s="1">
        <v>12</v>
      </c>
      <c r="B19" s="1" t="s">
        <v>91</v>
      </c>
      <c r="C19" s="1" t="s">
        <v>92</v>
      </c>
      <c r="D19" s="1" t="s">
        <v>48</v>
      </c>
      <c r="E19" s="11">
        <v>690000</v>
      </c>
      <c r="F19" s="5">
        <v>724.67</v>
      </c>
      <c r="G19" s="6">
        <v>2.0799999999999999E-2</v>
      </c>
      <c r="H19" s="7">
        <v>48576</v>
      </c>
      <c r="J19" s="5">
        <v>7.05</v>
      </c>
    </row>
    <row r="20" spans="1:10" x14ac:dyDescent="0.3">
      <c r="A20" s="1">
        <v>13</v>
      </c>
      <c r="B20" s="1" t="s">
        <v>93</v>
      </c>
      <c r="C20" s="1" t="s">
        <v>94</v>
      </c>
      <c r="D20" s="1" t="s">
        <v>48</v>
      </c>
      <c r="E20" s="11">
        <v>650000</v>
      </c>
      <c r="F20" s="5">
        <v>666.4</v>
      </c>
      <c r="G20" s="6">
        <v>1.9099999999999999E-2</v>
      </c>
      <c r="H20" s="7">
        <v>48631</v>
      </c>
      <c r="J20" s="5">
        <v>7.1788999999999996</v>
      </c>
    </row>
    <row r="21" spans="1:10" x14ac:dyDescent="0.3">
      <c r="A21" s="8"/>
      <c r="B21" s="8" t="s">
        <v>14</v>
      </c>
      <c r="C21" s="8"/>
      <c r="D21" s="8"/>
      <c r="E21" s="8"/>
      <c r="F21" s="9">
        <v>33409.85</v>
      </c>
      <c r="G21" s="10">
        <v>0.9597</v>
      </c>
    </row>
    <row r="23" spans="1:10" x14ac:dyDescent="0.3">
      <c r="B23" s="3" t="s">
        <v>12</v>
      </c>
    </row>
    <row r="24" spans="1:10" x14ac:dyDescent="0.3">
      <c r="A24" s="1">
        <v>14</v>
      </c>
      <c r="B24" s="3" t="s">
        <v>13</v>
      </c>
      <c r="F24" s="5">
        <v>1355.78</v>
      </c>
      <c r="G24" s="6">
        <v>3.8899999999999997E-2</v>
      </c>
      <c r="H24" s="7">
        <v>45931</v>
      </c>
    </row>
    <row r="25" spans="1:10" x14ac:dyDescent="0.3">
      <c r="A25" s="8"/>
      <c r="B25" s="8" t="s">
        <v>14</v>
      </c>
      <c r="C25" s="8"/>
      <c r="D25" s="8"/>
      <c r="E25" s="8"/>
      <c r="F25" s="9">
        <v>1355.78</v>
      </c>
      <c r="G25" s="10">
        <v>3.8899999999999997E-2</v>
      </c>
    </row>
    <row r="27" spans="1:10" x14ac:dyDescent="0.3">
      <c r="B27" s="3" t="s">
        <v>22</v>
      </c>
    </row>
    <row r="28" spans="1:10" x14ac:dyDescent="0.3">
      <c r="B28" s="1" t="s">
        <v>23</v>
      </c>
      <c r="E28" s="11"/>
      <c r="F28" s="5">
        <v>40.47</v>
      </c>
      <c r="G28" s="6">
        <v>1.4E-3</v>
      </c>
      <c r="J28" s="5"/>
    </row>
    <row r="29" spans="1:10" x14ac:dyDescent="0.3">
      <c r="A29" s="8"/>
      <c r="B29" s="8" t="s">
        <v>14</v>
      </c>
      <c r="C29" s="8"/>
      <c r="D29" s="8"/>
      <c r="E29" s="8"/>
      <c r="F29" s="9">
        <v>40.47</v>
      </c>
      <c r="G29" s="10">
        <v>1.4E-3</v>
      </c>
    </row>
    <row r="31" spans="1:10" x14ac:dyDescent="0.3">
      <c r="A31" s="4"/>
      <c r="B31" s="4" t="s">
        <v>24</v>
      </c>
      <c r="C31" s="4"/>
      <c r="D31" s="4"/>
      <c r="E31" s="4"/>
      <c r="F31" s="12">
        <v>34806.1</v>
      </c>
      <c r="G31" s="13">
        <v>1</v>
      </c>
    </row>
    <row r="32" spans="1:10" x14ac:dyDescent="0.3">
      <c r="A32" s="1" t="s">
        <v>28</v>
      </c>
    </row>
    <row r="33" spans="1:3" x14ac:dyDescent="0.3">
      <c r="A33" s="14">
        <v>1</v>
      </c>
      <c r="B33" s="14" t="s">
        <v>29</v>
      </c>
    </row>
    <row r="34" spans="1:3" ht="30" x14ac:dyDescent="0.3">
      <c r="A34" s="14">
        <v>2</v>
      </c>
      <c r="B34" s="14" t="s">
        <v>30</v>
      </c>
    </row>
    <row r="35" spans="1:3" ht="45.95" customHeight="1" x14ac:dyDescent="0.3">
      <c r="A35" s="14">
        <v>3</v>
      </c>
      <c r="B35" s="165" t="s">
        <v>1036</v>
      </c>
      <c r="C35" s="165"/>
    </row>
    <row r="36" spans="1:3" x14ac:dyDescent="0.3">
      <c r="A36" s="14"/>
      <c r="B36" s="60"/>
      <c r="C36" s="61"/>
    </row>
    <row r="37" spans="1:3" x14ac:dyDescent="0.3">
      <c r="B37" s="58" t="s">
        <v>1033</v>
      </c>
      <c r="C37" s="58" t="s">
        <v>1034</v>
      </c>
    </row>
    <row r="38" spans="1:3" x14ac:dyDescent="0.3">
      <c r="B38" s="68" t="s">
        <v>1038</v>
      </c>
      <c r="C38" s="70">
        <v>0.9597</v>
      </c>
    </row>
    <row r="40" spans="1:3" ht="16.5" x14ac:dyDescent="0.3">
      <c r="B40" s="66" t="s">
        <v>31</v>
      </c>
    </row>
    <row r="53" spans="2:2" ht="16.5" x14ac:dyDescent="0.3">
      <c r="B53" s="66" t="s">
        <v>95</v>
      </c>
    </row>
    <row r="66" spans="2:3" x14ac:dyDescent="0.3">
      <c r="B66" s="15"/>
      <c r="C66" s="17" t="s">
        <v>33</v>
      </c>
    </row>
    <row r="67" spans="2:3" ht="60" x14ac:dyDescent="0.3">
      <c r="B67" s="15" t="s">
        <v>34</v>
      </c>
      <c r="C67" s="72" t="s">
        <v>68</v>
      </c>
    </row>
    <row r="68" spans="2:3" x14ac:dyDescent="0.3">
      <c r="B68" s="15" t="s">
        <v>35</v>
      </c>
      <c r="C68" s="18"/>
    </row>
    <row r="69" spans="2:3" x14ac:dyDescent="0.3">
      <c r="B69" s="15" t="s">
        <v>36</v>
      </c>
      <c r="C69" s="19">
        <v>6.9199999999999998E-2</v>
      </c>
    </row>
    <row r="70" spans="2:3" x14ac:dyDescent="0.3">
      <c r="B70" s="15" t="s">
        <v>37</v>
      </c>
      <c r="C70" s="18">
        <v>5.43</v>
      </c>
    </row>
    <row r="71" spans="2:3" x14ac:dyDescent="0.3">
      <c r="B71" s="15" t="s">
        <v>38</v>
      </c>
      <c r="C71" s="18">
        <v>6.89</v>
      </c>
    </row>
    <row r="72" spans="2:3" x14ac:dyDescent="0.3">
      <c r="B72" s="15" t="s">
        <v>39</v>
      </c>
      <c r="C72" s="20">
        <v>45930</v>
      </c>
    </row>
    <row r="73" spans="2:3" x14ac:dyDescent="0.3">
      <c r="B73" s="16" t="s">
        <v>40</v>
      </c>
      <c r="C73" s="17"/>
    </row>
    <row r="75" spans="2:3" x14ac:dyDescent="0.3">
      <c r="B75" s="71"/>
    </row>
  </sheetData>
  <mergeCells count="2">
    <mergeCell ref="B1:F1"/>
    <mergeCell ref="B35:C3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5"/>
  <sheetViews>
    <sheetView zoomScale="80" zoomScaleNormal="80" workbookViewId="0"/>
  </sheetViews>
  <sheetFormatPr defaultColWidth="8.7109375" defaultRowHeight="15" x14ac:dyDescent="0.3"/>
  <cols>
    <col min="1" max="1" width="6.5703125" style="1" bestFit="1" customWidth="1"/>
    <col min="2" max="2" width="51.5703125" style="1" bestFit="1" customWidth="1"/>
    <col min="3" max="3" width="21" style="1" bestFit="1" customWidth="1"/>
    <col min="4" max="4" width="21.140625" style="1" bestFit="1" customWidth="1"/>
    <col min="5" max="5" width="17.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784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455</v>
      </c>
    </row>
    <row r="7" spans="1:12" x14ac:dyDescent="0.3">
      <c r="B7" s="3" t="s">
        <v>167</v>
      </c>
    </row>
    <row r="8" spans="1:12" x14ac:dyDescent="0.3">
      <c r="A8" s="1">
        <v>1</v>
      </c>
      <c r="B8" s="1" t="s">
        <v>456</v>
      </c>
      <c r="C8" s="1" t="s">
        <v>457</v>
      </c>
      <c r="D8" s="1" t="s">
        <v>458</v>
      </c>
      <c r="E8" s="11">
        <v>708333</v>
      </c>
      <c r="F8" s="5">
        <v>514.17999999999995</v>
      </c>
      <c r="G8" s="6">
        <v>1.5E-3</v>
      </c>
      <c r="H8" s="7"/>
      <c r="J8" s="5"/>
      <c r="K8" s="3" t="s">
        <v>25</v>
      </c>
      <c r="L8" s="3" t="s">
        <v>26</v>
      </c>
    </row>
    <row r="9" spans="1:12" x14ac:dyDescent="0.3">
      <c r="A9" s="8"/>
      <c r="B9" s="8" t="s">
        <v>14</v>
      </c>
      <c r="C9" s="8"/>
      <c r="D9" s="8"/>
      <c r="E9" s="8"/>
      <c r="F9" s="9">
        <v>514.17999999999995</v>
      </c>
      <c r="G9" s="10">
        <v>1.5E-3</v>
      </c>
      <c r="K9" s="1" t="s">
        <v>190</v>
      </c>
      <c r="L9" s="6">
        <v>0.3876</v>
      </c>
    </row>
    <row r="10" spans="1:12" x14ac:dyDescent="0.3">
      <c r="K10" s="1" t="s">
        <v>174</v>
      </c>
      <c r="L10" s="6">
        <v>0.26819999999999999</v>
      </c>
    </row>
    <row r="11" spans="1:12" x14ac:dyDescent="0.3">
      <c r="B11" s="3" t="s">
        <v>44</v>
      </c>
      <c r="K11" s="1" t="s">
        <v>48</v>
      </c>
      <c r="L11" s="6">
        <v>0.1085</v>
      </c>
    </row>
    <row r="12" spans="1:12" x14ac:dyDescent="0.3">
      <c r="B12" s="3" t="s">
        <v>166</v>
      </c>
      <c r="K12" s="1" t="s">
        <v>485</v>
      </c>
      <c r="L12" s="6">
        <v>7.0400000000000004E-2</v>
      </c>
    </row>
    <row r="13" spans="1:12" x14ac:dyDescent="0.3">
      <c r="B13" s="3" t="s">
        <v>167</v>
      </c>
      <c r="K13" s="1" t="s">
        <v>308</v>
      </c>
      <c r="L13" s="6">
        <v>4.2000000000000003E-2</v>
      </c>
    </row>
    <row r="14" spans="1:12" x14ac:dyDescent="0.3">
      <c r="A14" s="1">
        <v>2</v>
      </c>
      <c r="B14" s="1" t="s">
        <v>221</v>
      </c>
      <c r="C14" s="1" t="s">
        <v>785</v>
      </c>
      <c r="D14" s="1" t="s">
        <v>174</v>
      </c>
      <c r="E14" s="11">
        <v>15000</v>
      </c>
      <c r="F14" s="5">
        <v>15288.56</v>
      </c>
      <c r="G14" s="6">
        <v>4.41E-2</v>
      </c>
      <c r="H14" s="7">
        <v>46234</v>
      </c>
      <c r="J14" s="5">
        <v>6.6849999999999996</v>
      </c>
      <c r="K14" s="1" t="s">
        <v>223</v>
      </c>
      <c r="L14" s="6">
        <v>3.0800000000000001E-2</v>
      </c>
    </row>
    <row r="15" spans="1:12" x14ac:dyDescent="0.3">
      <c r="A15" s="1">
        <v>3</v>
      </c>
      <c r="B15" s="1" t="s">
        <v>250</v>
      </c>
      <c r="C15" s="1" t="s">
        <v>786</v>
      </c>
      <c r="D15" s="1" t="s">
        <v>174</v>
      </c>
      <c r="E15" s="11">
        <v>10000</v>
      </c>
      <c r="F15" s="5">
        <v>10296.61</v>
      </c>
      <c r="G15" s="6">
        <v>2.9700000000000001E-2</v>
      </c>
      <c r="H15" s="7">
        <v>46226</v>
      </c>
      <c r="J15" s="5">
        <v>6.62</v>
      </c>
      <c r="K15" s="1" t="s">
        <v>170</v>
      </c>
      <c r="L15" s="6">
        <v>2.3300000000000001E-2</v>
      </c>
    </row>
    <row r="16" spans="1:12" x14ac:dyDescent="0.3">
      <c r="A16" s="1">
        <v>4</v>
      </c>
      <c r="B16" s="1" t="s">
        <v>247</v>
      </c>
      <c r="C16" s="1" t="s">
        <v>654</v>
      </c>
      <c r="D16" s="1" t="s">
        <v>174</v>
      </c>
      <c r="E16" s="11">
        <v>10000</v>
      </c>
      <c r="F16" s="5">
        <v>10131.129999999999</v>
      </c>
      <c r="G16" s="6">
        <v>2.92E-2</v>
      </c>
      <c r="H16" s="7">
        <v>46265</v>
      </c>
      <c r="J16" s="5">
        <v>6.6</v>
      </c>
      <c r="K16" s="1" t="s">
        <v>634</v>
      </c>
      <c r="L16" s="6">
        <v>2.24E-2</v>
      </c>
    </row>
    <row r="17" spans="1:12" x14ac:dyDescent="0.3">
      <c r="A17" s="1">
        <v>5</v>
      </c>
      <c r="B17" s="1" t="s">
        <v>620</v>
      </c>
      <c r="C17" s="1" t="s">
        <v>787</v>
      </c>
      <c r="D17" s="1" t="s">
        <v>174</v>
      </c>
      <c r="E17" s="11">
        <v>750</v>
      </c>
      <c r="F17" s="5">
        <v>7943.68</v>
      </c>
      <c r="G17" s="6">
        <v>2.29E-2</v>
      </c>
      <c r="H17" s="7">
        <v>46036</v>
      </c>
      <c r="J17" s="5">
        <v>6.2499000000000002</v>
      </c>
      <c r="K17" s="1" t="s">
        <v>756</v>
      </c>
      <c r="L17" s="6">
        <v>2.1999999999999999E-2</v>
      </c>
    </row>
    <row r="18" spans="1:12" x14ac:dyDescent="0.3">
      <c r="A18" s="1">
        <v>6</v>
      </c>
      <c r="B18" s="1" t="s">
        <v>762</v>
      </c>
      <c r="C18" s="1" t="s">
        <v>763</v>
      </c>
      <c r="D18" s="1" t="s">
        <v>756</v>
      </c>
      <c r="E18" s="11">
        <v>7500</v>
      </c>
      <c r="F18" s="5">
        <v>7626.33</v>
      </c>
      <c r="G18" s="6">
        <v>2.1999999999999999E-2</v>
      </c>
      <c r="H18" s="7">
        <v>46654</v>
      </c>
      <c r="J18" s="5">
        <v>7.74</v>
      </c>
      <c r="K18" s="1" t="s">
        <v>752</v>
      </c>
      <c r="L18" s="6">
        <v>1.46E-2</v>
      </c>
    </row>
    <row r="19" spans="1:12" x14ac:dyDescent="0.3">
      <c r="A19" s="1">
        <v>7</v>
      </c>
      <c r="B19" s="1" t="s">
        <v>175</v>
      </c>
      <c r="C19" s="1" t="s">
        <v>788</v>
      </c>
      <c r="D19" s="1" t="s">
        <v>223</v>
      </c>
      <c r="E19" s="11">
        <v>7500</v>
      </c>
      <c r="F19" s="5">
        <v>7620.65</v>
      </c>
      <c r="G19" s="6">
        <v>2.1999999999999999E-2</v>
      </c>
      <c r="H19" s="7">
        <v>46265</v>
      </c>
      <c r="J19" s="5">
        <v>6.5513000000000003</v>
      </c>
      <c r="K19" s="1" t="s">
        <v>652</v>
      </c>
      <c r="L19" s="6">
        <v>5.3E-3</v>
      </c>
    </row>
    <row r="20" spans="1:12" x14ac:dyDescent="0.3">
      <c r="A20" s="1">
        <v>8</v>
      </c>
      <c r="B20" s="1" t="s">
        <v>221</v>
      </c>
      <c r="C20" s="1" t="s">
        <v>658</v>
      </c>
      <c r="D20" s="1" t="s">
        <v>174</v>
      </c>
      <c r="E20" s="11">
        <v>7500</v>
      </c>
      <c r="F20" s="5">
        <v>7598.71</v>
      </c>
      <c r="G20" s="6">
        <v>2.1899999999999999E-2</v>
      </c>
      <c r="H20" s="7">
        <v>46265</v>
      </c>
      <c r="J20" s="5">
        <v>6.67</v>
      </c>
      <c r="K20" s="1" t="s">
        <v>191</v>
      </c>
      <c r="L20" s="6">
        <v>3.0999999999999999E-3</v>
      </c>
    </row>
    <row r="21" spans="1:12" x14ac:dyDescent="0.3">
      <c r="A21" s="1">
        <v>9</v>
      </c>
      <c r="B21" s="1" t="s">
        <v>322</v>
      </c>
      <c r="C21" s="1" t="s">
        <v>642</v>
      </c>
      <c r="D21" s="1" t="s">
        <v>174</v>
      </c>
      <c r="E21" s="11">
        <v>7500</v>
      </c>
      <c r="F21" s="5">
        <v>7525.89</v>
      </c>
      <c r="G21" s="6">
        <v>2.1700000000000001E-2</v>
      </c>
      <c r="H21" s="7">
        <v>46647</v>
      </c>
      <c r="J21" s="5">
        <v>6.85</v>
      </c>
      <c r="K21" s="1" t="s">
        <v>458</v>
      </c>
      <c r="L21" s="6">
        <v>1.5E-3</v>
      </c>
    </row>
    <row r="22" spans="1:12" x14ac:dyDescent="0.3">
      <c r="A22" s="1">
        <v>10</v>
      </c>
      <c r="B22" s="1" t="s">
        <v>359</v>
      </c>
      <c r="C22" s="1" t="s">
        <v>663</v>
      </c>
      <c r="D22" s="1" t="s">
        <v>174</v>
      </c>
      <c r="E22" s="11">
        <v>5000</v>
      </c>
      <c r="F22" s="5">
        <v>5474.21</v>
      </c>
      <c r="G22" s="6">
        <v>1.5800000000000002E-2</v>
      </c>
      <c r="H22" s="7">
        <v>46681</v>
      </c>
      <c r="J22" s="5">
        <v>7.0750000000000002</v>
      </c>
      <c r="K22" s="1" t="s">
        <v>27</v>
      </c>
      <c r="L22" s="6">
        <v>2.9999999999999997E-4</v>
      </c>
    </row>
    <row r="23" spans="1:12" x14ac:dyDescent="0.3">
      <c r="A23" s="1">
        <v>11</v>
      </c>
      <c r="B23" s="1" t="s">
        <v>168</v>
      </c>
      <c r="C23" s="1" t="s">
        <v>789</v>
      </c>
      <c r="D23" s="1" t="s">
        <v>170</v>
      </c>
      <c r="E23" s="11">
        <v>5000</v>
      </c>
      <c r="F23" s="5">
        <v>5422.33</v>
      </c>
      <c r="G23" s="6">
        <v>1.5599999999999999E-2</v>
      </c>
      <c r="H23" s="7">
        <v>46363</v>
      </c>
      <c r="J23" s="5">
        <v>7.6862000000000004</v>
      </c>
    </row>
    <row r="24" spans="1:12" x14ac:dyDescent="0.3">
      <c r="A24" s="1">
        <v>12</v>
      </c>
      <c r="B24" s="1" t="s">
        <v>790</v>
      </c>
      <c r="C24" s="1" t="s">
        <v>791</v>
      </c>
      <c r="D24" s="1" t="s">
        <v>174</v>
      </c>
      <c r="E24" s="11">
        <v>5000</v>
      </c>
      <c r="F24" s="5">
        <v>5347.19</v>
      </c>
      <c r="G24" s="6">
        <v>1.54E-2</v>
      </c>
      <c r="H24" s="7">
        <v>46003</v>
      </c>
      <c r="J24" s="5">
        <v>6.5</v>
      </c>
    </row>
    <row r="25" spans="1:12" x14ac:dyDescent="0.3">
      <c r="A25" s="1">
        <v>13</v>
      </c>
      <c r="B25" s="1" t="s">
        <v>175</v>
      </c>
      <c r="C25" s="1" t="s">
        <v>333</v>
      </c>
      <c r="D25" s="1" t="s">
        <v>174</v>
      </c>
      <c r="E25" s="11">
        <v>5000</v>
      </c>
      <c r="F25" s="5">
        <v>5203.05</v>
      </c>
      <c r="G25" s="6">
        <v>1.4999999999999999E-2</v>
      </c>
      <c r="H25" s="7">
        <v>46538</v>
      </c>
      <c r="J25" s="5">
        <v>6.5712999999999999</v>
      </c>
    </row>
    <row r="26" spans="1:12" x14ac:dyDescent="0.3">
      <c r="A26" s="1">
        <v>14</v>
      </c>
      <c r="B26" s="1" t="s">
        <v>543</v>
      </c>
      <c r="C26" s="1" t="s">
        <v>633</v>
      </c>
      <c r="D26" s="1" t="s">
        <v>634</v>
      </c>
      <c r="E26" s="11">
        <v>5000</v>
      </c>
      <c r="F26" s="5">
        <v>5187.1899999999996</v>
      </c>
      <c r="G26" s="6">
        <v>1.4999999999999999E-2</v>
      </c>
      <c r="H26" s="7">
        <v>46157</v>
      </c>
      <c r="J26" s="5">
        <v>7.0149999999999997</v>
      </c>
    </row>
    <row r="27" spans="1:12" x14ac:dyDescent="0.3">
      <c r="A27" s="1">
        <v>15</v>
      </c>
      <c r="B27" s="1" t="s">
        <v>234</v>
      </c>
      <c r="C27" s="1" t="s">
        <v>792</v>
      </c>
      <c r="D27" s="1" t="s">
        <v>174</v>
      </c>
      <c r="E27" s="11">
        <v>500</v>
      </c>
      <c r="F27" s="5">
        <v>5059.5</v>
      </c>
      <c r="G27" s="6">
        <v>1.46E-2</v>
      </c>
      <c r="H27" s="7">
        <v>46281</v>
      </c>
      <c r="J27" s="5">
        <v>6.5648999999999997</v>
      </c>
    </row>
    <row r="28" spans="1:12" x14ac:dyDescent="0.3">
      <c r="A28" s="1">
        <v>16</v>
      </c>
      <c r="B28" s="1" t="s">
        <v>771</v>
      </c>
      <c r="C28" s="1" t="s">
        <v>772</v>
      </c>
      <c r="D28" s="1" t="s">
        <v>752</v>
      </c>
      <c r="E28" s="11">
        <v>5000</v>
      </c>
      <c r="F28" s="5">
        <v>5056.4799999999996</v>
      </c>
      <c r="G28" s="6">
        <v>1.46E-2</v>
      </c>
      <c r="H28" s="7">
        <v>46549</v>
      </c>
      <c r="J28" s="5">
        <v>9.07</v>
      </c>
    </row>
    <row r="29" spans="1:12" x14ac:dyDescent="0.3">
      <c r="A29" s="1">
        <v>17</v>
      </c>
      <c r="B29" s="1" t="s">
        <v>221</v>
      </c>
      <c r="C29" s="1" t="s">
        <v>675</v>
      </c>
      <c r="D29" s="1" t="s">
        <v>223</v>
      </c>
      <c r="E29" s="11">
        <v>3000</v>
      </c>
      <c r="F29" s="5">
        <v>3054.22</v>
      </c>
      <c r="G29" s="6">
        <v>8.8000000000000005E-3</v>
      </c>
      <c r="H29" s="7">
        <v>46660</v>
      </c>
      <c r="J29" s="5">
        <v>6.7144000000000004</v>
      </c>
    </row>
    <row r="30" spans="1:12" x14ac:dyDescent="0.3">
      <c r="A30" s="1">
        <v>18</v>
      </c>
      <c r="B30" s="1" t="s">
        <v>217</v>
      </c>
      <c r="C30" s="1" t="s">
        <v>793</v>
      </c>
      <c r="D30" s="1" t="s">
        <v>174</v>
      </c>
      <c r="E30" s="11">
        <v>2500</v>
      </c>
      <c r="F30" s="5">
        <v>2699.28</v>
      </c>
      <c r="G30" s="6">
        <v>7.7999999999999996E-3</v>
      </c>
      <c r="H30" s="7">
        <v>46310</v>
      </c>
      <c r="J30" s="5">
        <v>6.69</v>
      </c>
    </row>
    <row r="31" spans="1:12" x14ac:dyDescent="0.3">
      <c r="A31" s="1">
        <v>19</v>
      </c>
      <c r="B31" s="1" t="s">
        <v>168</v>
      </c>
      <c r="C31" s="1" t="s">
        <v>794</v>
      </c>
      <c r="D31" s="1" t="s">
        <v>170</v>
      </c>
      <c r="E31" s="11">
        <v>250</v>
      </c>
      <c r="F31" s="5">
        <v>2656.6</v>
      </c>
      <c r="G31" s="6">
        <v>7.7000000000000002E-3</v>
      </c>
      <c r="H31" s="7">
        <v>46028</v>
      </c>
      <c r="J31" s="5">
        <v>7.21</v>
      </c>
    </row>
    <row r="32" spans="1:12" x14ac:dyDescent="0.3">
      <c r="A32" s="1">
        <v>20</v>
      </c>
      <c r="B32" s="1" t="s">
        <v>217</v>
      </c>
      <c r="C32" s="1" t="s">
        <v>460</v>
      </c>
      <c r="D32" s="1" t="s">
        <v>174</v>
      </c>
      <c r="E32" s="11">
        <v>250</v>
      </c>
      <c r="F32" s="5">
        <v>2630.54</v>
      </c>
      <c r="G32" s="6">
        <v>7.6E-3</v>
      </c>
      <c r="H32" s="7">
        <v>46052</v>
      </c>
      <c r="J32" s="5">
        <v>6.2450000000000001</v>
      </c>
    </row>
    <row r="33" spans="1:10" x14ac:dyDescent="0.3">
      <c r="A33" s="1">
        <v>21</v>
      </c>
      <c r="B33" s="1" t="s">
        <v>357</v>
      </c>
      <c r="C33" s="1" t="s">
        <v>795</v>
      </c>
      <c r="D33" s="1" t="s">
        <v>174</v>
      </c>
      <c r="E33" s="11">
        <v>2500</v>
      </c>
      <c r="F33" s="5">
        <v>2623.32</v>
      </c>
      <c r="G33" s="6">
        <v>7.6E-3</v>
      </c>
      <c r="H33" s="7">
        <v>46104</v>
      </c>
      <c r="J33" s="5">
        <v>6.77</v>
      </c>
    </row>
    <row r="34" spans="1:10" x14ac:dyDescent="0.3">
      <c r="A34" s="1">
        <v>22</v>
      </c>
      <c r="B34" s="1" t="s">
        <v>234</v>
      </c>
      <c r="C34" s="1" t="s">
        <v>796</v>
      </c>
      <c r="D34" s="1" t="s">
        <v>174</v>
      </c>
      <c r="E34" s="11">
        <v>250000</v>
      </c>
      <c r="F34" s="5">
        <v>2591.67</v>
      </c>
      <c r="G34" s="6">
        <v>7.4999999999999997E-3</v>
      </c>
      <c r="H34" s="7">
        <v>46044</v>
      </c>
      <c r="J34" s="5">
        <v>6.1798999999999999</v>
      </c>
    </row>
    <row r="35" spans="1:10" x14ac:dyDescent="0.3">
      <c r="A35" s="1">
        <v>23</v>
      </c>
      <c r="B35" s="1" t="s">
        <v>339</v>
      </c>
      <c r="C35" s="1" t="s">
        <v>660</v>
      </c>
      <c r="D35" s="1" t="s">
        <v>174</v>
      </c>
      <c r="E35" s="11">
        <v>250</v>
      </c>
      <c r="F35" s="5">
        <v>2573.4299999999998</v>
      </c>
      <c r="G35" s="6">
        <v>7.4000000000000003E-3</v>
      </c>
      <c r="H35" s="7">
        <v>46134</v>
      </c>
      <c r="J35" s="5">
        <v>6.66</v>
      </c>
    </row>
    <row r="36" spans="1:10" x14ac:dyDescent="0.3">
      <c r="A36" s="1">
        <v>24</v>
      </c>
      <c r="B36" s="1" t="s">
        <v>797</v>
      </c>
      <c r="C36" s="1" t="s">
        <v>798</v>
      </c>
      <c r="D36" s="1" t="s">
        <v>634</v>
      </c>
      <c r="E36" s="11">
        <v>2500</v>
      </c>
      <c r="F36" s="5">
        <v>2565.9499999999998</v>
      </c>
      <c r="G36" s="6">
        <v>7.4000000000000003E-3</v>
      </c>
      <c r="H36" s="7">
        <v>46206</v>
      </c>
      <c r="J36" s="5">
        <v>7.1280000000000001</v>
      </c>
    </row>
    <row r="37" spans="1:10" x14ac:dyDescent="0.3">
      <c r="A37" s="8"/>
      <c r="B37" s="8" t="s">
        <v>14</v>
      </c>
      <c r="C37" s="8"/>
      <c r="D37" s="8"/>
      <c r="E37" s="8"/>
      <c r="F37" s="9">
        <v>132176.51999999999</v>
      </c>
      <c r="G37" s="10">
        <v>0.38129999999999997</v>
      </c>
    </row>
    <row r="39" spans="1:10" x14ac:dyDescent="0.3">
      <c r="B39" s="3" t="s">
        <v>45</v>
      </c>
    </row>
    <row r="40" spans="1:10" x14ac:dyDescent="0.3">
      <c r="A40" s="1">
        <v>25</v>
      </c>
      <c r="B40" s="1" t="s">
        <v>477</v>
      </c>
      <c r="C40" s="1" t="s">
        <v>478</v>
      </c>
      <c r="D40" s="1" t="s">
        <v>48</v>
      </c>
      <c r="E40" s="11">
        <v>5000000</v>
      </c>
      <c r="F40" s="5">
        <v>5110.29</v>
      </c>
      <c r="G40" s="6">
        <v>1.47E-2</v>
      </c>
      <c r="H40" s="7">
        <v>46033</v>
      </c>
      <c r="J40" s="5">
        <v>5.5641999999999996</v>
      </c>
    </row>
    <row r="41" spans="1:10" x14ac:dyDescent="0.3">
      <c r="A41" s="1">
        <v>26</v>
      </c>
      <c r="B41" s="1" t="s">
        <v>799</v>
      </c>
      <c r="C41" s="1" t="s">
        <v>800</v>
      </c>
      <c r="D41" s="1" t="s">
        <v>48</v>
      </c>
      <c r="E41" s="11">
        <v>4000000</v>
      </c>
      <c r="F41" s="5">
        <v>4092.86</v>
      </c>
      <c r="G41" s="6">
        <v>1.18E-2</v>
      </c>
      <c r="H41" s="7">
        <v>46049</v>
      </c>
      <c r="J41" s="5">
        <v>5.7087000000000003</v>
      </c>
    </row>
    <row r="42" spans="1:10" x14ac:dyDescent="0.3">
      <c r="A42" s="1">
        <v>27</v>
      </c>
      <c r="B42" s="1" t="s">
        <v>801</v>
      </c>
      <c r="C42" s="1" t="s">
        <v>802</v>
      </c>
      <c r="D42" s="1" t="s">
        <v>48</v>
      </c>
      <c r="E42" s="11">
        <v>2500000</v>
      </c>
      <c r="F42" s="5">
        <v>2589.2600000000002</v>
      </c>
      <c r="G42" s="6">
        <v>7.4999999999999997E-3</v>
      </c>
      <c r="H42" s="7">
        <v>45958</v>
      </c>
      <c r="J42" s="5">
        <v>5.5400999999999998</v>
      </c>
    </row>
    <row r="43" spans="1:10" x14ac:dyDescent="0.3">
      <c r="A43" s="1">
        <v>28</v>
      </c>
      <c r="B43" s="1" t="s">
        <v>803</v>
      </c>
      <c r="C43" s="1" t="s">
        <v>804</v>
      </c>
      <c r="D43" s="1" t="s">
        <v>48</v>
      </c>
      <c r="E43" s="11">
        <v>1000000</v>
      </c>
      <c r="F43" s="5">
        <v>1033.8499999999999</v>
      </c>
      <c r="G43" s="6">
        <v>3.0000000000000001E-3</v>
      </c>
      <c r="H43" s="7">
        <v>45974</v>
      </c>
      <c r="J43" s="5">
        <v>5.5448000000000004</v>
      </c>
    </row>
    <row r="44" spans="1:10" x14ac:dyDescent="0.3">
      <c r="A44" s="1">
        <v>29</v>
      </c>
      <c r="B44" s="1" t="s">
        <v>805</v>
      </c>
      <c r="C44" s="1" t="s">
        <v>806</v>
      </c>
      <c r="D44" s="1" t="s">
        <v>48</v>
      </c>
      <c r="E44" s="11">
        <v>1000000</v>
      </c>
      <c r="F44" s="5">
        <v>1027.27</v>
      </c>
      <c r="G44" s="6">
        <v>3.0000000000000001E-3</v>
      </c>
      <c r="H44" s="7">
        <v>46447</v>
      </c>
      <c r="J44" s="5">
        <v>6.1449999999999996</v>
      </c>
    </row>
    <row r="45" spans="1:10" x14ac:dyDescent="0.3">
      <c r="A45" s="1">
        <v>30</v>
      </c>
      <c r="B45" s="1" t="s">
        <v>807</v>
      </c>
      <c r="C45" s="1" t="s">
        <v>808</v>
      </c>
      <c r="D45" s="1" t="s">
        <v>48</v>
      </c>
      <c r="E45" s="11">
        <v>1000000</v>
      </c>
      <c r="F45" s="5">
        <v>1024.9000000000001</v>
      </c>
      <c r="G45" s="6">
        <v>3.0000000000000001E-3</v>
      </c>
      <c r="H45" s="7">
        <v>46035</v>
      </c>
      <c r="J45" s="5">
        <v>5.7</v>
      </c>
    </row>
    <row r="46" spans="1:10" x14ac:dyDescent="0.3">
      <c r="A46" s="1">
        <v>31</v>
      </c>
      <c r="B46" s="1" t="s">
        <v>809</v>
      </c>
      <c r="C46" s="1" t="s">
        <v>810</v>
      </c>
      <c r="D46" s="1" t="s">
        <v>48</v>
      </c>
      <c r="E46" s="11">
        <v>500000</v>
      </c>
      <c r="F46" s="5">
        <v>511.56</v>
      </c>
      <c r="G46" s="6">
        <v>1.5E-3</v>
      </c>
      <c r="H46" s="7">
        <v>46049</v>
      </c>
      <c r="J46" s="5">
        <v>5.69</v>
      </c>
    </row>
    <row r="47" spans="1:10" x14ac:dyDescent="0.3">
      <c r="A47" s="8"/>
      <c r="B47" s="8" t="s">
        <v>14</v>
      </c>
      <c r="C47" s="8"/>
      <c r="D47" s="8"/>
      <c r="E47" s="8"/>
      <c r="F47" s="9">
        <v>15389.99</v>
      </c>
      <c r="G47" s="10">
        <v>4.4499999999999998E-2</v>
      </c>
    </row>
    <row r="49" spans="1:10" x14ac:dyDescent="0.3">
      <c r="B49" s="3" t="s">
        <v>650</v>
      </c>
    </row>
    <row r="50" spans="1:10" x14ac:dyDescent="0.3">
      <c r="A50" s="1">
        <v>32</v>
      </c>
      <c r="B50" s="1" t="s">
        <v>1041</v>
      </c>
      <c r="C50" s="1" t="s">
        <v>738</v>
      </c>
      <c r="D50" s="1" t="s">
        <v>652</v>
      </c>
      <c r="E50" s="11">
        <v>45</v>
      </c>
      <c r="F50" s="5">
        <v>1822.1</v>
      </c>
      <c r="G50" s="6">
        <v>5.3E-3</v>
      </c>
      <c r="H50" s="7">
        <v>46223</v>
      </c>
      <c r="J50" s="5">
        <v>7.3049999999999997</v>
      </c>
    </row>
    <row r="51" spans="1:10" x14ac:dyDescent="0.3">
      <c r="A51" s="8"/>
      <c r="B51" s="8" t="s">
        <v>14</v>
      </c>
      <c r="C51" s="8"/>
      <c r="D51" s="8"/>
      <c r="E51" s="8"/>
      <c r="F51" s="9">
        <v>1822.1</v>
      </c>
      <c r="G51" s="10">
        <v>5.3E-3</v>
      </c>
    </row>
    <row r="53" spans="1:10" x14ac:dyDescent="0.3">
      <c r="B53" s="3" t="s">
        <v>12</v>
      </c>
    </row>
    <row r="54" spans="1:10" x14ac:dyDescent="0.3">
      <c r="B54" s="3" t="s">
        <v>297</v>
      </c>
    </row>
    <row r="55" spans="1:10" x14ac:dyDescent="0.3">
      <c r="A55" s="1">
        <v>33</v>
      </c>
      <c r="B55" s="1" t="s">
        <v>487</v>
      </c>
      <c r="C55" s="1" t="s">
        <v>739</v>
      </c>
      <c r="D55" s="1" t="s">
        <v>485</v>
      </c>
      <c r="E55" s="11">
        <v>4000</v>
      </c>
      <c r="F55" s="5">
        <v>19526.8</v>
      </c>
      <c r="G55" s="6">
        <v>5.6300000000000003E-2</v>
      </c>
      <c r="H55" s="7">
        <v>46076</v>
      </c>
      <c r="J55" s="5">
        <v>6.1001000000000003</v>
      </c>
    </row>
    <row r="56" spans="1:10" x14ac:dyDescent="0.3">
      <c r="A56" s="1">
        <v>34</v>
      </c>
      <c r="B56" s="1" t="s">
        <v>219</v>
      </c>
      <c r="C56" s="1" t="s">
        <v>811</v>
      </c>
      <c r="D56" s="1" t="s">
        <v>190</v>
      </c>
      <c r="E56" s="11">
        <v>2500</v>
      </c>
      <c r="F56" s="5">
        <v>12242.42</v>
      </c>
      <c r="G56" s="6">
        <v>3.5299999999999998E-2</v>
      </c>
      <c r="H56" s="7">
        <v>46057</v>
      </c>
      <c r="J56" s="5">
        <v>6.0949</v>
      </c>
    </row>
    <row r="57" spans="1:10" x14ac:dyDescent="0.3">
      <c r="A57" s="1">
        <v>35</v>
      </c>
      <c r="B57" s="1" t="s">
        <v>232</v>
      </c>
      <c r="C57" s="1" t="s">
        <v>521</v>
      </c>
      <c r="D57" s="1" t="s">
        <v>190</v>
      </c>
      <c r="E57" s="11">
        <v>2000</v>
      </c>
      <c r="F57" s="5">
        <v>9429.58</v>
      </c>
      <c r="G57" s="6">
        <v>2.7199999999999998E-2</v>
      </c>
      <c r="H57" s="7">
        <v>46276</v>
      </c>
      <c r="J57" s="5">
        <v>6.3998999999999997</v>
      </c>
    </row>
    <row r="58" spans="1:10" x14ac:dyDescent="0.3">
      <c r="A58" s="1">
        <v>36</v>
      </c>
      <c r="B58" s="1" t="s">
        <v>172</v>
      </c>
      <c r="C58" s="1" t="s">
        <v>508</v>
      </c>
      <c r="D58" s="1" t="s">
        <v>190</v>
      </c>
      <c r="E58" s="11">
        <v>1500</v>
      </c>
      <c r="F58" s="5">
        <v>7270.18</v>
      </c>
      <c r="G58" s="6">
        <v>2.1000000000000001E-2</v>
      </c>
      <c r="H58" s="7">
        <v>46114</v>
      </c>
      <c r="J58" s="5">
        <v>6.3051000000000004</v>
      </c>
    </row>
    <row r="59" spans="1:10" x14ac:dyDescent="0.3">
      <c r="A59" s="1">
        <v>37</v>
      </c>
      <c r="B59" s="1" t="s">
        <v>812</v>
      </c>
      <c r="C59" s="1" t="s">
        <v>813</v>
      </c>
      <c r="D59" s="1" t="s">
        <v>190</v>
      </c>
      <c r="E59" s="11">
        <v>1000</v>
      </c>
      <c r="F59" s="5">
        <v>4939.16</v>
      </c>
      <c r="G59" s="6">
        <v>1.4200000000000001E-2</v>
      </c>
      <c r="H59" s="7">
        <v>46006</v>
      </c>
      <c r="J59" s="5">
        <v>5.9950000000000001</v>
      </c>
    </row>
    <row r="60" spans="1:10" x14ac:dyDescent="0.3">
      <c r="A60" s="1">
        <v>38</v>
      </c>
      <c r="B60" s="1" t="s">
        <v>301</v>
      </c>
      <c r="C60" s="1" t="s">
        <v>814</v>
      </c>
      <c r="D60" s="1" t="s">
        <v>190</v>
      </c>
      <c r="E60" s="11">
        <v>1000</v>
      </c>
      <c r="F60" s="5">
        <v>4898.1000000000004</v>
      </c>
      <c r="G60" s="6">
        <v>1.41E-2</v>
      </c>
      <c r="H60" s="7">
        <v>46056</v>
      </c>
      <c r="J60" s="5">
        <v>6.0749000000000004</v>
      </c>
    </row>
    <row r="61" spans="1:10" x14ac:dyDescent="0.3">
      <c r="A61" s="1">
        <v>39</v>
      </c>
      <c r="B61" s="1" t="s">
        <v>306</v>
      </c>
      <c r="C61" s="1" t="s">
        <v>740</v>
      </c>
      <c r="D61" s="1" t="s">
        <v>308</v>
      </c>
      <c r="E61" s="11">
        <v>1000</v>
      </c>
      <c r="F61" s="5">
        <v>4898.0200000000004</v>
      </c>
      <c r="G61" s="6">
        <v>1.41E-2</v>
      </c>
      <c r="H61" s="7">
        <v>46056</v>
      </c>
      <c r="J61" s="5">
        <v>6.0799000000000003</v>
      </c>
    </row>
    <row r="62" spans="1:10" x14ac:dyDescent="0.3">
      <c r="A62" s="1">
        <v>40</v>
      </c>
      <c r="B62" s="1" t="s">
        <v>487</v>
      </c>
      <c r="C62" s="1" t="s">
        <v>488</v>
      </c>
      <c r="D62" s="1" t="s">
        <v>485</v>
      </c>
      <c r="E62" s="11">
        <v>1000</v>
      </c>
      <c r="F62" s="5">
        <v>4895.28</v>
      </c>
      <c r="G62" s="6">
        <v>1.41E-2</v>
      </c>
      <c r="H62" s="7">
        <v>46059</v>
      </c>
      <c r="J62" s="5">
        <v>6.1001000000000003</v>
      </c>
    </row>
    <row r="63" spans="1:10" x14ac:dyDescent="0.3">
      <c r="A63" s="1">
        <v>41</v>
      </c>
      <c r="B63" s="1" t="s">
        <v>301</v>
      </c>
      <c r="C63" s="1" t="s">
        <v>489</v>
      </c>
      <c r="D63" s="1" t="s">
        <v>190</v>
      </c>
      <c r="E63" s="11">
        <v>1000</v>
      </c>
      <c r="F63" s="5">
        <v>4879</v>
      </c>
      <c r="G63" s="6">
        <v>1.41E-2</v>
      </c>
      <c r="H63" s="7">
        <v>46080</v>
      </c>
      <c r="J63" s="5">
        <v>6.0750000000000002</v>
      </c>
    </row>
    <row r="64" spans="1:10" x14ac:dyDescent="0.3">
      <c r="A64" s="1">
        <v>42</v>
      </c>
      <c r="B64" s="1" t="s">
        <v>298</v>
      </c>
      <c r="C64" s="1" t="s">
        <v>528</v>
      </c>
      <c r="D64" s="1" t="s">
        <v>190</v>
      </c>
      <c r="E64" s="11">
        <v>1000</v>
      </c>
      <c r="F64" s="5">
        <v>4874.9399999999996</v>
      </c>
      <c r="G64" s="6">
        <v>1.41E-2</v>
      </c>
      <c r="H64" s="7">
        <v>46085</v>
      </c>
      <c r="J64" s="5">
        <v>6.08</v>
      </c>
    </row>
    <row r="65" spans="1:10" x14ac:dyDescent="0.3">
      <c r="A65" s="1">
        <v>43</v>
      </c>
      <c r="B65" s="1" t="s">
        <v>303</v>
      </c>
      <c r="C65" s="1" t="s">
        <v>481</v>
      </c>
      <c r="D65" s="1" t="s">
        <v>190</v>
      </c>
      <c r="E65" s="11">
        <v>1000</v>
      </c>
      <c r="F65" s="5">
        <v>4820.8</v>
      </c>
      <c r="G65" s="6">
        <v>1.3899999999999999E-2</v>
      </c>
      <c r="H65" s="7">
        <v>46148</v>
      </c>
      <c r="J65" s="5">
        <v>6.2525000000000004</v>
      </c>
    </row>
    <row r="66" spans="1:10" x14ac:dyDescent="0.3">
      <c r="A66" s="1">
        <v>44</v>
      </c>
      <c r="B66" s="1" t="s">
        <v>219</v>
      </c>
      <c r="C66" s="1" t="s">
        <v>501</v>
      </c>
      <c r="D66" s="1" t="s">
        <v>190</v>
      </c>
      <c r="E66" s="11">
        <v>1000</v>
      </c>
      <c r="F66" s="5">
        <v>4819.74</v>
      </c>
      <c r="G66" s="6">
        <v>1.3899999999999999E-2</v>
      </c>
      <c r="H66" s="7">
        <v>46147</v>
      </c>
      <c r="J66" s="5">
        <v>6.32</v>
      </c>
    </row>
    <row r="67" spans="1:10" x14ac:dyDescent="0.3">
      <c r="A67" s="1">
        <v>45</v>
      </c>
      <c r="B67" s="1" t="s">
        <v>519</v>
      </c>
      <c r="C67" s="1" t="s">
        <v>520</v>
      </c>
      <c r="D67" s="1" t="s">
        <v>308</v>
      </c>
      <c r="E67" s="11">
        <v>1000</v>
      </c>
      <c r="F67" s="5">
        <v>4779.2299999999996</v>
      </c>
      <c r="G67" s="6">
        <v>1.38E-2</v>
      </c>
      <c r="H67" s="7">
        <v>46198</v>
      </c>
      <c r="J67" s="5">
        <v>6.3151000000000002</v>
      </c>
    </row>
    <row r="68" spans="1:10" x14ac:dyDescent="0.3">
      <c r="A68" s="1">
        <v>46</v>
      </c>
      <c r="B68" s="1" t="s">
        <v>504</v>
      </c>
      <c r="C68" s="1" t="s">
        <v>505</v>
      </c>
      <c r="D68" s="1" t="s">
        <v>190</v>
      </c>
      <c r="E68" s="11">
        <v>1000</v>
      </c>
      <c r="F68" s="5">
        <v>4759.2299999999996</v>
      </c>
      <c r="G68" s="6">
        <v>1.37E-2</v>
      </c>
      <c r="H68" s="7">
        <v>46188</v>
      </c>
      <c r="J68" s="5">
        <v>7.1849999999999996</v>
      </c>
    </row>
    <row r="69" spans="1:10" x14ac:dyDescent="0.3">
      <c r="A69" s="1">
        <v>47</v>
      </c>
      <c r="B69" s="1" t="s">
        <v>314</v>
      </c>
      <c r="C69" s="1" t="s">
        <v>815</v>
      </c>
      <c r="D69" s="1" t="s">
        <v>190</v>
      </c>
      <c r="E69" s="11">
        <v>500</v>
      </c>
      <c r="F69" s="5">
        <v>2475.13</v>
      </c>
      <c r="G69" s="6">
        <v>7.1000000000000004E-3</v>
      </c>
      <c r="H69" s="7">
        <v>45995</v>
      </c>
      <c r="J69" s="5">
        <v>5.7298999999999998</v>
      </c>
    </row>
    <row r="70" spans="1:10" x14ac:dyDescent="0.3">
      <c r="A70" s="1">
        <v>48</v>
      </c>
      <c r="B70" s="1" t="s">
        <v>314</v>
      </c>
      <c r="C70" s="1" t="s">
        <v>816</v>
      </c>
      <c r="D70" s="1" t="s">
        <v>190</v>
      </c>
      <c r="E70" s="11">
        <v>500</v>
      </c>
      <c r="F70" s="5">
        <v>2474.75</v>
      </c>
      <c r="G70" s="6">
        <v>7.1000000000000004E-3</v>
      </c>
      <c r="H70" s="7">
        <v>45996</v>
      </c>
      <c r="J70" s="5">
        <v>5.73</v>
      </c>
    </row>
    <row r="71" spans="1:10" x14ac:dyDescent="0.3">
      <c r="A71" s="1">
        <v>49</v>
      </c>
      <c r="B71" s="1" t="s">
        <v>301</v>
      </c>
      <c r="C71" s="1" t="s">
        <v>817</v>
      </c>
      <c r="D71" s="1" t="s">
        <v>190</v>
      </c>
      <c r="E71" s="11">
        <v>500</v>
      </c>
      <c r="F71" s="5">
        <v>2469.92</v>
      </c>
      <c r="G71" s="6">
        <v>7.1000000000000004E-3</v>
      </c>
      <c r="H71" s="7">
        <v>46009</v>
      </c>
      <c r="J71" s="5">
        <v>5.6999000000000004</v>
      </c>
    </row>
    <row r="72" spans="1:10" x14ac:dyDescent="0.3">
      <c r="A72" s="1">
        <v>50</v>
      </c>
      <c r="B72" s="1" t="s">
        <v>306</v>
      </c>
      <c r="C72" s="1" t="s">
        <v>818</v>
      </c>
      <c r="D72" s="1" t="s">
        <v>308</v>
      </c>
      <c r="E72" s="11">
        <v>500</v>
      </c>
      <c r="F72" s="5">
        <v>2456.7199999999998</v>
      </c>
      <c r="G72" s="6">
        <v>7.1000000000000004E-3</v>
      </c>
      <c r="H72" s="7">
        <v>46038</v>
      </c>
      <c r="J72" s="5">
        <v>6.0099</v>
      </c>
    </row>
    <row r="73" spans="1:10" x14ac:dyDescent="0.3">
      <c r="A73" s="1">
        <v>51</v>
      </c>
      <c r="B73" s="1" t="s">
        <v>219</v>
      </c>
      <c r="C73" s="1" t="s">
        <v>498</v>
      </c>
      <c r="D73" s="1" t="s">
        <v>190</v>
      </c>
      <c r="E73" s="11">
        <v>500</v>
      </c>
      <c r="F73" s="5">
        <v>2439.31</v>
      </c>
      <c r="G73" s="6">
        <v>7.0000000000000001E-3</v>
      </c>
      <c r="H73" s="7">
        <v>46080</v>
      </c>
      <c r="J73" s="5">
        <v>6.0949999999999998</v>
      </c>
    </row>
    <row r="74" spans="1:10" x14ac:dyDescent="0.3">
      <c r="A74" s="1">
        <v>52</v>
      </c>
      <c r="B74" s="1" t="s">
        <v>217</v>
      </c>
      <c r="C74" s="1" t="s">
        <v>499</v>
      </c>
      <c r="D74" s="1" t="s">
        <v>190</v>
      </c>
      <c r="E74" s="11">
        <v>500</v>
      </c>
      <c r="F74" s="5">
        <v>2439.06</v>
      </c>
      <c r="G74" s="6">
        <v>7.0000000000000001E-3</v>
      </c>
      <c r="H74" s="7">
        <v>46080</v>
      </c>
      <c r="J74" s="5">
        <v>6.12</v>
      </c>
    </row>
    <row r="75" spans="1:10" x14ac:dyDescent="0.3">
      <c r="A75" s="1">
        <v>53</v>
      </c>
      <c r="B75" s="1" t="s">
        <v>217</v>
      </c>
      <c r="C75" s="1" t="s">
        <v>819</v>
      </c>
      <c r="D75" s="1" t="s">
        <v>190</v>
      </c>
      <c r="E75" s="11">
        <v>500</v>
      </c>
      <c r="F75" s="5">
        <v>2433.3000000000002</v>
      </c>
      <c r="G75" s="6">
        <v>7.0000000000000001E-3</v>
      </c>
      <c r="H75" s="7">
        <v>46094</v>
      </c>
      <c r="J75" s="5">
        <v>6.1386000000000003</v>
      </c>
    </row>
    <row r="76" spans="1:10" x14ac:dyDescent="0.3">
      <c r="A76" s="1">
        <v>54</v>
      </c>
      <c r="B76" s="1" t="s">
        <v>312</v>
      </c>
      <c r="C76" s="1" t="s">
        <v>480</v>
      </c>
      <c r="D76" s="1" t="s">
        <v>190</v>
      </c>
      <c r="E76" s="11">
        <v>500</v>
      </c>
      <c r="F76" s="5">
        <v>2432</v>
      </c>
      <c r="G76" s="6">
        <v>7.0000000000000001E-3</v>
      </c>
      <c r="H76" s="7">
        <v>46099</v>
      </c>
      <c r="J76" s="5">
        <v>6.0750000000000002</v>
      </c>
    </row>
    <row r="77" spans="1:10" x14ac:dyDescent="0.3">
      <c r="A77" s="1">
        <v>55</v>
      </c>
      <c r="B77" s="1" t="s">
        <v>391</v>
      </c>
      <c r="C77" s="1" t="s">
        <v>482</v>
      </c>
      <c r="D77" s="1" t="s">
        <v>190</v>
      </c>
      <c r="E77" s="11">
        <v>500</v>
      </c>
      <c r="F77" s="5">
        <v>2406.14</v>
      </c>
      <c r="G77" s="6">
        <v>6.8999999999999999E-3</v>
      </c>
      <c r="H77" s="7">
        <v>46157</v>
      </c>
      <c r="J77" s="5">
        <v>6.3000999999999996</v>
      </c>
    </row>
    <row r="78" spans="1:10" x14ac:dyDescent="0.3">
      <c r="A78" s="1">
        <v>56</v>
      </c>
      <c r="B78" s="1" t="s">
        <v>219</v>
      </c>
      <c r="C78" s="1" t="s">
        <v>479</v>
      </c>
      <c r="D78" s="1" t="s">
        <v>190</v>
      </c>
      <c r="E78" s="11">
        <v>500</v>
      </c>
      <c r="F78" s="5">
        <v>2403.85</v>
      </c>
      <c r="G78" s="6">
        <v>6.8999999999999999E-3</v>
      </c>
      <c r="H78" s="7">
        <v>46162</v>
      </c>
      <c r="J78" s="5">
        <v>6.32</v>
      </c>
    </row>
    <row r="79" spans="1:10" x14ac:dyDescent="0.3">
      <c r="A79" s="1">
        <v>57</v>
      </c>
      <c r="B79" s="1" t="s">
        <v>298</v>
      </c>
      <c r="C79" s="1" t="s">
        <v>495</v>
      </c>
      <c r="D79" s="1" t="s">
        <v>190</v>
      </c>
      <c r="E79" s="11">
        <v>500</v>
      </c>
      <c r="F79" s="5">
        <v>2395.25</v>
      </c>
      <c r="G79" s="6">
        <v>6.8999999999999999E-3</v>
      </c>
      <c r="H79" s="7">
        <v>46184</v>
      </c>
      <c r="J79" s="5">
        <v>6.3093000000000004</v>
      </c>
    </row>
    <row r="80" spans="1:10" x14ac:dyDescent="0.3">
      <c r="A80" s="1">
        <v>58</v>
      </c>
      <c r="B80" s="1" t="s">
        <v>391</v>
      </c>
      <c r="C80" s="1" t="s">
        <v>518</v>
      </c>
      <c r="D80" s="1" t="s">
        <v>190</v>
      </c>
      <c r="E80" s="11">
        <v>500</v>
      </c>
      <c r="F80" s="5">
        <v>2395</v>
      </c>
      <c r="G80" s="6">
        <v>6.8999999999999999E-3</v>
      </c>
      <c r="H80" s="7">
        <v>46185</v>
      </c>
      <c r="J80" s="5">
        <v>6.3</v>
      </c>
    </row>
    <row r="81" spans="1:10" x14ac:dyDescent="0.3">
      <c r="A81" s="8"/>
      <c r="B81" s="8" t="s">
        <v>14</v>
      </c>
      <c r="C81" s="8"/>
      <c r="D81" s="8"/>
      <c r="E81" s="8"/>
      <c r="F81" s="9">
        <v>126252.91</v>
      </c>
      <c r="G81" s="10">
        <v>0.36380000000000001</v>
      </c>
    </row>
    <row r="83" spans="1:10" x14ac:dyDescent="0.3">
      <c r="B83" s="3" t="s">
        <v>187</v>
      </c>
    </row>
    <row r="84" spans="1:10" x14ac:dyDescent="0.3">
      <c r="B84" s="3" t="s">
        <v>167</v>
      </c>
    </row>
    <row r="85" spans="1:10" x14ac:dyDescent="0.3">
      <c r="A85" s="1">
        <v>59</v>
      </c>
      <c r="B85" s="1" t="s">
        <v>543</v>
      </c>
      <c r="C85" s="1" t="s">
        <v>820</v>
      </c>
      <c r="D85" s="1" t="s">
        <v>190</v>
      </c>
      <c r="E85" s="11">
        <v>2000</v>
      </c>
      <c r="F85" s="5">
        <v>9944.7900000000009</v>
      </c>
      <c r="G85" s="6">
        <v>2.87E-2</v>
      </c>
      <c r="H85" s="7">
        <v>45961</v>
      </c>
      <c r="J85" s="5">
        <v>6.7550999999999997</v>
      </c>
    </row>
    <row r="86" spans="1:10" x14ac:dyDescent="0.3">
      <c r="A86" s="1">
        <v>60</v>
      </c>
      <c r="B86" s="1" t="s">
        <v>347</v>
      </c>
      <c r="C86" s="1" t="s">
        <v>746</v>
      </c>
      <c r="D86" s="1" t="s">
        <v>190</v>
      </c>
      <c r="E86" s="11">
        <v>2000</v>
      </c>
      <c r="F86" s="5">
        <v>9807.39</v>
      </c>
      <c r="G86" s="6">
        <v>2.8299999999999999E-2</v>
      </c>
      <c r="H86" s="7">
        <v>46049</v>
      </c>
      <c r="J86" s="5">
        <v>6.0750000000000002</v>
      </c>
    </row>
    <row r="87" spans="1:10" x14ac:dyDescent="0.3">
      <c r="A87" s="1">
        <v>61</v>
      </c>
      <c r="B87" s="1" t="s">
        <v>188</v>
      </c>
      <c r="C87" s="1" t="s">
        <v>189</v>
      </c>
      <c r="D87" s="1" t="s">
        <v>190</v>
      </c>
      <c r="E87" s="11">
        <v>1500</v>
      </c>
      <c r="F87" s="5">
        <v>7475.42</v>
      </c>
      <c r="G87" s="6">
        <v>2.1600000000000001E-2</v>
      </c>
      <c r="H87" s="7">
        <v>45947</v>
      </c>
      <c r="J87" s="5">
        <v>7.5002000000000004</v>
      </c>
    </row>
    <row r="88" spans="1:10" x14ac:dyDescent="0.3">
      <c r="A88" s="1">
        <v>62</v>
      </c>
      <c r="B88" s="1" t="s">
        <v>771</v>
      </c>
      <c r="C88" s="1" t="s">
        <v>821</v>
      </c>
      <c r="D88" s="1" t="s">
        <v>190</v>
      </c>
      <c r="E88" s="11">
        <v>1000</v>
      </c>
      <c r="F88" s="5">
        <v>4919.03</v>
      </c>
      <c r="G88" s="6">
        <v>1.4200000000000001E-2</v>
      </c>
      <c r="H88" s="7">
        <v>46010</v>
      </c>
      <c r="J88" s="5">
        <v>7.6052</v>
      </c>
    </row>
    <row r="89" spans="1:10" x14ac:dyDescent="0.3">
      <c r="A89" s="1">
        <v>63</v>
      </c>
      <c r="B89" s="1" t="s">
        <v>567</v>
      </c>
      <c r="C89" s="1" t="s">
        <v>568</v>
      </c>
      <c r="D89" s="1" t="s">
        <v>190</v>
      </c>
      <c r="E89" s="11">
        <v>1000</v>
      </c>
      <c r="F89" s="5">
        <v>4751.1099999999997</v>
      </c>
      <c r="G89" s="6">
        <v>1.37E-2</v>
      </c>
      <c r="H89" s="7">
        <v>46188</v>
      </c>
      <c r="J89" s="5">
        <v>7.44</v>
      </c>
    </row>
    <row r="90" spans="1:10" x14ac:dyDescent="0.3">
      <c r="A90" s="1">
        <v>64</v>
      </c>
      <c r="B90" s="1" t="s">
        <v>822</v>
      </c>
      <c r="C90" s="1" t="s">
        <v>823</v>
      </c>
      <c r="D90" s="1" t="s">
        <v>190</v>
      </c>
      <c r="E90" s="11">
        <v>800</v>
      </c>
      <c r="F90" s="5">
        <v>3954.34</v>
      </c>
      <c r="G90" s="6">
        <v>1.14E-2</v>
      </c>
      <c r="H90" s="7">
        <v>45986</v>
      </c>
      <c r="J90" s="5">
        <v>7.6624999999999996</v>
      </c>
    </row>
    <row r="91" spans="1:10" x14ac:dyDescent="0.3">
      <c r="A91" s="1">
        <v>65</v>
      </c>
      <c r="B91" s="1" t="s">
        <v>824</v>
      </c>
      <c r="C91" s="1" t="s">
        <v>825</v>
      </c>
      <c r="D91" s="1" t="s">
        <v>190</v>
      </c>
      <c r="E91" s="11">
        <v>500</v>
      </c>
      <c r="F91" s="5">
        <v>2471.91</v>
      </c>
      <c r="G91" s="6">
        <v>7.1000000000000004E-3</v>
      </c>
      <c r="H91" s="7">
        <v>45985</v>
      </c>
      <c r="J91" s="5">
        <v>7.6824000000000003</v>
      </c>
    </row>
    <row r="92" spans="1:10" x14ac:dyDescent="0.3">
      <c r="A92" s="1">
        <v>66</v>
      </c>
      <c r="B92" s="1" t="s">
        <v>826</v>
      </c>
      <c r="C92" s="1" t="s">
        <v>827</v>
      </c>
      <c r="D92" s="1" t="s">
        <v>308</v>
      </c>
      <c r="E92" s="11">
        <v>500</v>
      </c>
      <c r="F92" s="5">
        <v>2423.37</v>
      </c>
      <c r="G92" s="6">
        <v>7.0000000000000001E-3</v>
      </c>
      <c r="H92" s="7">
        <v>46085</v>
      </c>
      <c r="J92" s="5">
        <v>7.4950000000000001</v>
      </c>
    </row>
    <row r="93" spans="1:10" x14ac:dyDescent="0.3">
      <c r="A93" s="1">
        <v>67</v>
      </c>
      <c r="B93" s="1" t="s">
        <v>828</v>
      </c>
      <c r="C93" s="1" t="s">
        <v>829</v>
      </c>
      <c r="D93" s="1" t="s">
        <v>190</v>
      </c>
      <c r="E93" s="11">
        <v>300</v>
      </c>
      <c r="F93" s="5">
        <v>1471.25</v>
      </c>
      <c r="G93" s="6">
        <v>4.1999999999999997E-3</v>
      </c>
      <c r="H93" s="7">
        <v>46013</v>
      </c>
      <c r="J93" s="5">
        <v>8.6976999999999993</v>
      </c>
    </row>
    <row r="94" spans="1:10" x14ac:dyDescent="0.3">
      <c r="A94" s="8"/>
      <c r="B94" s="8" t="s">
        <v>14</v>
      </c>
      <c r="C94" s="8"/>
      <c r="D94" s="8"/>
      <c r="E94" s="8"/>
      <c r="F94" s="9">
        <v>47218.61</v>
      </c>
      <c r="G94" s="10">
        <v>0.13619999999999999</v>
      </c>
    </row>
    <row r="96" spans="1:10" x14ac:dyDescent="0.3">
      <c r="B96" s="3" t="s">
        <v>197</v>
      </c>
    </row>
    <row r="97" spans="1:10" x14ac:dyDescent="0.3">
      <c r="A97" s="1">
        <v>68</v>
      </c>
      <c r="B97" s="1" t="s">
        <v>201</v>
      </c>
      <c r="C97" s="1" t="s">
        <v>576</v>
      </c>
      <c r="D97" s="1" t="s">
        <v>48</v>
      </c>
      <c r="E97" s="11">
        <v>10000000</v>
      </c>
      <c r="F97" s="5">
        <v>9947.02</v>
      </c>
      <c r="G97" s="6">
        <v>2.87E-2</v>
      </c>
      <c r="H97" s="7">
        <v>45967</v>
      </c>
      <c r="J97" s="5">
        <v>5.4001999999999999</v>
      </c>
    </row>
    <row r="98" spans="1:10" x14ac:dyDescent="0.3">
      <c r="A98" s="1">
        <v>69</v>
      </c>
      <c r="B98" s="1" t="s">
        <v>570</v>
      </c>
      <c r="C98" s="1" t="s">
        <v>572</v>
      </c>
      <c r="D98" s="1" t="s">
        <v>48</v>
      </c>
      <c r="E98" s="11">
        <v>5000000</v>
      </c>
      <c r="F98" s="5">
        <v>4911</v>
      </c>
      <c r="G98" s="6">
        <v>1.4200000000000001E-2</v>
      </c>
      <c r="H98" s="7">
        <v>46051</v>
      </c>
      <c r="J98" s="5">
        <v>5.5125999999999999</v>
      </c>
    </row>
    <row r="99" spans="1:10" x14ac:dyDescent="0.3">
      <c r="A99" s="1">
        <v>70</v>
      </c>
      <c r="B99" s="1" t="s">
        <v>570</v>
      </c>
      <c r="C99" s="1" t="s">
        <v>571</v>
      </c>
      <c r="D99" s="1" t="s">
        <v>48</v>
      </c>
      <c r="E99" s="11">
        <v>5000000</v>
      </c>
      <c r="F99" s="5">
        <v>4880.3500000000004</v>
      </c>
      <c r="G99" s="6">
        <v>1.41E-2</v>
      </c>
      <c r="H99" s="7">
        <v>46093</v>
      </c>
      <c r="J99" s="5">
        <v>5.5237999999999996</v>
      </c>
    </row>
    <row r="100" spans="1:10" x14ac:dyDescent="0.3">
      <c r="A100" s="1">
        <v>71</v>
      </c>
      <c r="B100" s="1" t="s">
        <v>570</v>
      </c>
      <c r="C100" s="1" t="s">
        <v>575</v>
      </c>
      <c r="D100" s="1" t="s">
        <v>48</v>
      </c>
      <c r="E100" s="11">
        <v>2500000</v>
      </c>
      <c r="F100" s="5">
        <v>2421.87</v>
      </c>
      <c r="G100" s="6">
        <v>7.0000000000000001E-3</v>
      </c>
      <c r="H100" s="7">
        <v>46143</v>
      </c>
      <c r="J100" s="5">
        <v>5.5542999999999996</v>
      </c>
    </row>
    <row r="101" spans="1:10" x14ac:dyDescent="0.3">
      <c r="A101" s="8"/>
      <c r="B101" s="8" t="s">
        <v>14</v>
      </c>
      <c r="C101" s="8"/>
      <c r="D101" s="8"/>
      <c r="E101" s="8"/>
      <c r="F101" s="9">
        <v>22160.240000000002</v>
      </c>
      <c r="G101" s="10">
        <v>6.4000000000000001E-2</v>
      </c>
    </row>
    <row r="103" spans="1:10" x14ac:dyDescent="0.3">
      <c r="A103" s="1">
        <v>72</v>
      </c>
      <c r="B103" s="3" t="s">
        <v>13</v>
      </c>
      <c r="F103" s="5">
        <v>960.46</v>
      </c>
      <c r="G103" s="6">
        <v>2.7000000000000001E-3</v>
      </c>
      <c r="H103" s="7">
        <v>45931</v>
      </c>
    </row>
    <row r="104" spans="1:10" x14ac:dyDescent="0.3">
      <c r="A104" s="8"/>
      <c r="B104" s="8" t="s">
        <v>14</v>
      </c>
      <c r="C104" s="8"/>
      <c r="D104" s="8"/>
      <c r="E104" s="8"/>
      <c r="F104" s="9">
        <v>960.46</v>
      </c>
      <c r="G104" s="10">
        <v>2.7000000000000001E-3</v>
      </c>
    </row>
    <row r="106" spans="1:10" x14ac:dyDescent="0.3">
      <c r="B106" s="3" t="s">
        <v>191</v>
      </c>
    </row>
    <row r="107" spans="1:10" x14ac:dyDescent="0.3">
      <c r="A107" s="1">
        <v>73</v>
      </c>
      <c r="B107" s="1" t="s">
        <v>192</v>
      </c>
      <c r="C107" s="1" t="s">
        <v>193</v>
      </c>
      <c r="E107" s="11">
        <v>9473.259</v>
      </c>
      <c r="F107" s="5">
        <v>1078.58</v>
      </c>
      <c r="G107" s="6">
        <v>3.0999999999999999E-3</v>
      </c>
      <c r="J107" s="5"/>
    </row>
    <row r="108" spans="1:10" x14ac:dyDescent="0.3">
      <c r="A108" s="8"/>
      <c r="B108" s="8" t="s">
        <v>14</v>
      </c>
      <c r="C108" s="8"/>
      <c r="D108" s="8"/>
      <c r="E108" s="8"/>
      <c r="F108" s="9">
        <v>1078.58</v>
      </c>
      <c r="G108" s="10">
        <v>3.0999999999999999E-3</v>
      </c>
    </row>
    <row r="110" spans="1:10" x14ac:dyDescent="0.3">
      <c r="B110" s="3" t="s">
        <v>22</v>
      </c>
    </row>
    <row r="111" spans="1:10" x14ac:dyDescent="0.3">
      <c r="B111" s="1" t="s">
        <v>23</v>
      </c>
      <c r="E111" s="11"/>
      <c r="F111" s="5">
        <v>-919.83</v>
      </c>
      <c r="G111" s="6">
        <v>-2.3999999999999998E-3</v>
      </c>
      <c r="J111" s="5"/>
    </row>
    <row r="112" spans="1:10" x14ac:dyDescent="0.3">
      <c r="A112" s="8"/>
      <c r="B112" s="8" t="s">
        <v>14</v>
      </c>
      <c r="C112" s="8"/>
      <c r="D112" s="8"/>
      <c r="E112" s="8"/>
      <c r="F112" s="9">
        <v>-919.83</v>
      </c>
      <c r="G112" s="10">
        <v>-2.3999999999999998E-3</v>
      </c>
    </row>
    <row r="114" spans="1:9" x14ac:dyDescent="0.3">
      <c r="A114" s="4"/>
      <c r="B114" s="4" t="s">
        <v>24</v>
      </c>
      <c r="C114" s="4"/>
      <c r="D114" s="4"/>
      <c r="E114" s="4"/>
      <c r="F114" s="12">
        <v>346653.76</v>
      </c>
      <c r="G114" s="13">
        <v>1</v>
      </c>
    </row>
    <row r="115" spans="1:9" x14ac:dyDescent="0.3">
      <c r="A115" s="1" t="s">
        <v>28</v>
      </c>
    </row>
    <row r="116" spans="1:9" x14ac:dyDescent="0.3">
      <c r="A116" s="1">
        <v>1</v>
      </c>
      <c r="B116" s="1" t="s">
        <v>194</v>
      </c>
    </row>
    <row r="117" spans="1:9" x14ac:dyDescent="0.3">
      <c r="A117" s="14">
        <v>2</v>
      </c>
      <c r="B117" s="14" t="s">
        <v>29</v>
      </c>
    </row>
    <row r="118" spans="1:9" ht="30" x14ac:dyDescent="0.3">
      <c r="A118" s="14">
        <v>3</v>
      </c>
      <c r="B118" s="14" t="s">
        <v>30</v>
      </c>
    </row>
    <row r="119" spans="1:9" ht="99.95" customHeight="1" x14ac:dyDescent="0.3">
      <c r="A119" s="21">
        <v>4</v>
      </c>
      <c r="B119" s="142" t="s">
        <v>983</v>
      </c>
      <c r="C119" s="142"/>
      <c r="D119" s="142"/>
      <c r="E119" s="142"/>
      <c r="F119" s="142"/>
      <c r="G119" s="142"/>
      <c r="H119" s="142"/>
      <c r="I119" s="142"/>
    </row>
    <row r="120" spans="1:9" ht="90" x14ac:dyDescent="0.3">
      <c r="A120"/>
      <c r="B120" s="22" t="s">
        <v>984</v>
      </c>
      <c r="C120" s="22" t="s">
        <v>4</v>
      </c>
      <c r="D120" s="143" t="s">
        <v>985</v>
      </c>
      <c r="E120" s="144"/>
      <c r="F120" s="22" t="s">
        <v>986</v>
      </c>
      <c r="G120" s="23" t="s">
        <v>987</v>
      </c>
      <c r="H120" s="22" t="s">
        <v>988</v>
      </c>
      <c r="I120" s="24" t="s">
        <v>989</v>
      </c>
    </row>
    <row r="121" spans="1:9" ht="30" x14ac:dyDescent="0.3">
      <c r="A121"/>
      <c r="B121" s="25" t="s">
        <v>990</v>
      </c>
      <c r="C121" s="26" t="s">
        <v>991</v>
      </c>
      <c r="D121" s="27">
        <v>0</v>
      </c>
      <c r="E121" s="28">
        <v>0</v>
      </c>
      <c r="F121" s="145">
        <v>6627.8121000000001</v>
      </c>
      <c r="G121" s="29">
        <v>413.50243</v>
      </c>
      <c r="H121" s="30">
        <v>45218</v>
      </c>
      <c r="I121" s="147">
        <v>733.33</v>
      </c>
    </row>
    <row r="122" spans="1:9" ht="30" x14ac:dyDescent="0.3">
      <c r="A122"/>
      <c r="B122" s="25" t="s">
        <v>990</v>
      </c>
      <c r="C122" s="26" t="s">
        <v>991</v>
      </c>
      <c r="D122" s="27">
        <v>0</v>
      </c>
      <c r="E122" s="28">
        <v>0</v>
      </c>
      <c r="F122" s="146"/>
      <c r="G122" s="29">
        <v>209.28715</v>
      </c>
      <c r="H122" s="30">
        <v>45715</v>
      </c>
      <c r="I122" s="148"/>
    </row>
    <row r="123" spans="1:9" ht="61.5" customHeight="1" x14ac:dyDescent="0.3">
      <c r="A123">
        <v>5</v>
      </c>
      <c r="B123" s="141" t="s">
        <v>1017</v>
      </c>
      <c r="C123" s="141"/>
      <c r="D123" s="141"/>
      <c r="E123" s="141"/>
      <c r="F123" s="141"/>
      <c r="G123" s="141"/>
      <c r="H123" s="141"/>
      <c r="I123" s="141"/>
    </row>
    <row r="124" spans="1:9" ht="15.75" x14ac:dyDescent="0.3">
      <c r="A124"/>
      <c r="B124"/>
      <c r="C124"/>
      <c r="D124"/>
      <c r="E124"/>
    </row>
    <row r="125" spans="1:9" ht="15.75" x14ac:dyDescent="0.3">
      <c r="A125"/>
      <c r="B125" s="40" t="s">
        <v>1018</v>
      </c>
      <c r="C125" s="40" t="s">
        <v>1019</v>
      </c>
      <c r="D125" s="40" t="s">
        <v>1020</v>
      </c>
      <c r="E125" s="40" t="s">
        <v>1021</v>
      </c>
    </row>
    <row r="126" spans="1:9" ht="15.75" x14ac:dyDescent="0.3">
      <c r="A126"/>
      <c r="B126" s="45" t="s">
        <v>1024</v>
      </c>
      <c r="C126" s="46" t="s">
        <v>1023</v>
      </c>
      <c r="D126" s="47">
        <v>500000000</v>
      </c>
      <c r="E126" s="48">
        <v>-1.0000000000000001E-5</v>
      </c>
    </row>
    <row r="127" spans="1:9" ht="15.75" x14ac:dyDescent="0.3">
      <c r="A127"/>
      <c r="B127" s="45" t="s">
        <v>1024</v>
      </c>
      <c r="C127" s="46" t="s">
        <v>1023</v>
      </c>
      <c r="D127" s="47">
        <v>250000000</v>
      </c>
      <c r="E127" s="48">
        <v>0</v>
      </c>
    </row>
    <row r="128" spans="1:9" ht="15.75" x14ac:dyDescent="0.3">
      <c r="A128"/>
      <c r="B128" s="45" t="s">
        <v>1024</v>
      </c>
      <c r="C128" s="46" t="s">
        <v>1023</v>
      </c>
      <c r="D128" s="47">
        <v>750000000</v>
      </c>
      <c r="E128" s="48">
        <v>-1.0000000000000001E-5</v>
      </c>
    </row>
    <row r="129" spans="1:5" ht="15.75" x14ac:dyDescent="0.3">
      <c r="A129"/>
      <c r="B129" s="45" t="s">
        <v>1024</v>
      </c>
      <c r="C129" s="46" t="s">
        <v>1023</v>
      </c>
      <c r="D129" s="47">
        <v>1000000000</v>
      </c>
      <c r="E129" s="48">
        <v>0</v>
      </c>
    </row>
    <row r="130" spans="1:5" ht="15.75" x14ac:dyDescent="0.3">
      <c r="A130"/>
      <c r="B130" s="45" t="s">
        <v>1024</v>
      </c>
      <c r="C130" s="46" t="s">
        <v>1023</v>
      </c>
      <c r="D130" s="47">
        <v>250000000</v>
      </c>
      <c r="E130" s="48">
        <v>0</v>
      </c>
    </row>
    <row r="131" spans="1:5" ht="15.75" x14ac:dyDescent="0.3">
      <c r="A131"/>
      <c r="B131" s="45" t="s">
        <v>1024</v>
      </c>
      <c r="C131" s="46" t="s">
        <v>1023</v>
      </c>
      <c r="D131" s="47">
        <v>250000000</v>
      </c>
      <c r="E131" s="48">
        <v>0</v>
      </c>
    </row>
    <row r="132" spans="1:5" ht="15.75" x14ac:dyDescent="0.3">
      <c r="A132"/>
      <c r="B132" s="45" t="s">
        <v>1024</v>
      </c>
      <c r="C132" s="46" t="s">
        <v>1023</v>
      </c>
      <c r="D132" s="47">
        <v>250000000</v>
      </c>
      <c r="E132" s="48">
        <v>0</v>
      </c>
    </row>
    <row r="133" spans="1:5" ht="15.75" x14ac:dyDescent="0.3">
      <c r="A133"/>
      <c r="B133" s="45" t="s">
        <v>1024</v>
      </c>
      <c r="C133" s="46" t="s">
        <v>1023</v>
      </c>
      <c r="D133" s="47">
        <v>250000000</v>
      </c>
      <c r="E133" s="48">
        <v>0</v>
      </c>
    </row>
    <row r="134" spans="1:5" ht="15.75" x14ac:dyDescent="0.3">
      <c r="A134"/>
      <c r="B134" s="45" t="s">
        <v>1024</v>
      </c>
      <c r="C134" s="46" t="s">
        <v>1023</v>
      </c>
      <c r="D134" s="47">
        <v>500000000</v>
      </c>
      <c r="E134" s="48">
        <v>0</v>
      </c>
    </row>
    <row r="135" spans="1:5" ht="15.75" x14ac:dyDescent="0.3">
      <c r="A135"/>
      <c r="B135" s="45" t="s">
        <v>1024</v>
      </c>
      <c r="C135" s="46" t="s">
        <v>1023</v>
      </c>
      <c r="D135" s="47">
        <v>250000000</v>
      </c>
      <c r="E135" s="48">
        <v>0</v>
      </c>
    </row>
    <row r="136" spans="1:5" ht="15.75" x14ac:dyDescent="0.3">
      <c r="A136"/>
      <c r="B136" s="45" t="s">
        <v>1024</v>
      </c>
      <c r="C136" s="46" t="s">
        <v>1023</v>
      </c>
      <c r="D136" s="47">
        <v>750000000</v>
      </c>
      <c r="E136" s="48">
        <v>0</v>
      </c>
    </row>
    <row r="138" spans="1:5" ht="16.5" x14ac:dyDescent="0.3">
      <c r="B138" s="66" t="s">
        <v>31</v>
      </c>
    </row>
    <row r="151" spans="2:2" ht="16.5" x14ac:dyDescent="0.3">
      <c r="B151" s="66" t="s">
        <v>830</v>
      </c>
    </row>
    <row r="166" spans="2:3" x14ac:dyDescent="0.3">
      <c r="B166" s="15"/>
      <c r="C166" s="17" t="s">
        <v>33</v>
      </c>
    </row>
    <row r="167" spans="2:3" x14ac:dyDescent="0.3">
      <c r="B167" s="15" t="s">
        <v>34</v>
      </c>
      <c r="C167" s="17" t="s">
        <v>784</v>
      </c>
    </row>
    <row r="168" spans="2:3" x14ac:dyDescent="0.3">
      <c r="B168" s="15" t="s">
        <v>35</v>
      </c>
      <c r="C168" s="18"/>
    </row>
    <row r="169" spans="2:3" x14ac:dyDescent="0.3">
      <c r="B169" s="15" t="s">
        <v>36</v>
      </c>
      <c r="C169" s="19">
        <v>6.5000000000000002E-2</v>
      </c>
    </row>
    <row r="170" spans="2:3" x14ac:dyDescent="0.3">
      <c r="B170" s="15" t="s">
        <v>37</v>
      </c>
      <c r="C170" s="18">
        <v>0.49</v>
      </c>
    </row>
    <row r="171" spans="2:3" x14ac:dyDescent="0.3">
      <c r="B171" s="15" t="s">
        <v>38</v>
      </c>
      <c r="C171" s="18">
        <v>0.64</v>
      </c>
    </row>
    <row r="172" spans="2:3" x14ac:dyDescent="0.3">
      <c r="B172" s="15" t="s">
        <v>39</v>
      </c>
      <c r="C172" s="20">
        <v>45930</v>
      </c>
    </row>
    <row r="173" spans="2:3" x14ac:dyDescent="0.3">
      <c r="B173" s="16" t="s">
        <v>40</v>
      </c>
      <c r="C173" s="17"/>
    </row>
    <row r="175" spans="2:3" x14ac:dyDescent="0.3">
      <c r="B175" s="71"/>
    </row>
  </sheetData>
  <mergeCells count="6">
    <mergeCell ref="B123:I123"/>
    <mergeCell ref="B1:F1"/>
    <mergeCell ref="B119:I119"/>
    <mergeCell ref="D120:E120"/>
    <mergeCell ref="F121:F122"/>
    <mergeCell ref="I121:I122"/>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77"/>
  <sheetViews>
    <sheetView zoomScale="80" zoomScaleNormal="80" workbookViewId="0"/>
  </sheetViews>
  <sheetFormatPr defaultColWidth="8.7109375" defaultRowHeight="15" x14ac:dyDescent="0.3"/>
  <cols>
    <col min="1" max="1" width="6.5703125" style="1" bestFit="1" customWidth="1"/>
    <col min="2" max="2" width="46.28515625" style="1" customWidth="1"/>
    <col min="3" max="3" width="19.28515625" style="1" customWidth="1"/>
    <col min="4" max="4" width="14.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43</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46</v>
      </c>
      <c r="C8" s="1" t="s">
        <v>47</v>
      </c>
      <c r="D8" s="1" t="s">
        <v>48</v>
      </c>
      <c r="E8" s="11">
        <v>1800000</v>
      </c>
      <c r="F8" s="5">
        <v>1885.07</v>
      </c>
      <c r="G8" s="6">
        <v>0.21659999999999999</v>
      </c>
      <c r="H8" s="7">
        <v>46558</v>
      </c>
      <c r="J8" s="5">
        <v>5.7282999999999999</v>
      </c>
      <c r="K8" s="3" t="s">
        <v>25</v>
      </c>
      <c r="L8" s="3" t="s">
        <v>26</v>
      </c>
    </row>
    <row r="9" spans="1:12" x14ac:dyDescent="0.3">
      <c r="A9" s="1">
        <v>2</v>
      </c>
      <c r="B9" s="1" t="s">
        <v>49</v>
      </c>
      <c r="C9" s="1" t="s">
        <v>50</v>
      </c>
      <c r="D9" s="1" t="s">
        <v>48</v>
      </c>
      <c r="E9" s="11">
        <v>1721400</v>
      </c>
      <c r="F9" s="5">
        <v>1801.6</v>
      </c>
      <c r="G9" s="6">
        <v>0.20699999999999999</v>
      </c>
      <c r="H9" s="7">
        <v>46651</v>
      </c>
      <c r="J9" s="5">
        <v>5.8674999999999997</v>
      </c>
      <c r="K9" s="1" t="s">
        <v>48</v>
      </c>
      <c r="L9" s="6">
        <v>0.95520000000000005</v>
      </c>
    </row>
    <row r="10" spans="1:12" x14ac:dyDescent="0.3">
      <c r="A10" s="1">
        <v>3</v>
      </c>
      <c r="B10" s="1" t="s">
        <v>51</v>
      </c>
      <c r="C10" s="1" t="s">
        <v>52</v>
      </c>
      <c r="D10" s="1" t="s">
        <v>48</v>
      </c>
      <c r="E10" s="11">
        <v>1557000</v>
      </c>
      <c r="F10" s="5">
        <v>1599.31</v>
      </c>
      <c r="G10" s="6">
        <v>0.18379999999999999</v>
      </c>
      <c r="H10" s="7">
        <v>46608</v>
      </c>
      <c r="J10" s="5">
        <v>6.2225000000000001</v>
      </c>
      <c r="K10" s="1" t="s">
        <v>27</v>
      </c>
      <c r="L10" s="6">
        <v>4.48E-2</v>
      </c>
    </row>
    <row r="11" spans="1:12" x14ac:dyDescent="0.3">
      <c r="A11" s="1">
        <v>4</v>
      </c>
      <c r="B11" s="1" t="s">
        <v>53</v>
      </c>
      <c r="C11" s="1" t="s">
        <v>54</v>
      </c>
      <c r="D11" s="1" t="s">
        <v>48</v>
      </c>
      <c r="E11" s="11">
        <v>1300000</v>
      </c>
      <c r="F11" s="5">
        <v>1337.79</v>
      </c>
      <c r="G11" s="6">
        <v>0.1537</v>
      </c>
      <c r="H11" s="7">
        <v>46594</v>
      </c>
      <c r="J11" s="5">
        <v>6.2225000000000001</v>
      </c>
    </row>
    <row r="12" spans="1:12" x14ac:dyDescent="0.3">
      <c r="A12" s="1">
        <v>5</v>
      </c>
      <c r="B12" s="1" t="s">
        <v>55</v>
      </c>
      <c r="C12" s="1" t="s">
        <v>56</v>
      </c>
      <c r="D12" s="1" t="s">
        <v>48</v>
      </c>
      <c r="E12" s="11">
        <v>620000</v>
      </c>
      <c r="F12" s="5">
        <v>634.66999999999996</v>
      </c>
      <c r="G12" s="6">
        <v>7.2900000000000006E-2</v>
      </c>
      <c r="H12" s="7">
        <v>46643</v>
      </c>
      <c r="J12" s="5">
        <v>6.2225000000000001</v>
      </c>
    </row>
    <row r="13" spans="1:12" x14ac:dyDescent="0.3">
      <c r="A13" s="1">
        <v>6</v>
      </c>
      <c r="B13" s="1" t="s">
        <v>57</v>
      </c>
      <c r="C13" s="1" t="s">
        <v>58</v>
      </c>
      <c r="D13" s="1" t="s">
        <v>48</v>
      </c>
      <c r="E13" s="11">
        <v>500000</v>
      </c>
      <c r="F13" s="5">
        <v>527.47</v>
      </c>
      <c r="G13" s="6">
        <v>6.0600000000000001E-2</v>
      </c>
      <c r="H13" s="7">
        <v>46601</v>
      </c>
      <c r="J13" s="5">
        <v>5.8414999999999999</v>
      </c>
    </row>
    <row r="14" spans="1:12" x14ac:dyDescent="0.3">
      <c r="A14" s="1">
        <v>7</v>
      </c>
      <c r="B14" s="1" t="s">
        <v>59</v>
      </c>
      <c r="C14" s="1" t="s">
        <v>60</v>
      </c>
      <c r="D14" s="1" t="s">
        <v>48</v>
      </c>
      <c r="E14" s="11">
        <v>298600</v>
      </c>
      <c r="F14" s="5">
        <v>308.44</v>
      </c>
      <c r="G14" s="6">
        <v>3.5400000000000001E-2</v>
      </c>
      <c r="H14" s="7">
        <v>46580</v>
      </c>
      <c r="J14" s="5">
        <v>6.2607999999999997</v>
      </c>
    </row>
    <row r="15" spans="1:12" x14ac:dyDescent="0.3">
      <c r="A15" s="1">
        <v>8</v>
      </c>
      <c r="B15" s="1" t="s">
        <v>61</v>
      </c>
      <c r="C15" s="1" t="s">
        <v>62</v>
      </c>
      <c r="D15" s="1" t="s">
        <v>48</v>
      </c>
      <c r="E15" s="11">
        <v>100000</v>
      </c>
      <c r="F15" s="5">
        <v>104.9</v>
      </c>
      <c r="G15" s="6">
        <v>1.21E-2</v>
      </c>
      <c r="H15" s="7">
        <v>46633</v>
      </c>
      <c r="J15" s="5">
        <v>6.2374999999999998</v>
      </c>
    </row>
    <row r="16" spans="1:12" x14ac:dyDescent="0.3">
      <c r="A16" s="1">
        <v>9</v>
      </c>
      <c r="B16" s="1" t="s">
        <v>63</v>
      </c>
      <c r="C16" s="1" t="s">
        <v>64</v>
      </c>
      <c r="D16" s="1" t="s">
        <v>48</v>
      </c>
      <c r="E16" s="11">
        <v>100000</v>
      </c>
      <c r="F16" s="5">
        <v>103.32</v>
      </c>
      <c r="G16" s="6">
        <v>1.1900000000000001E-2</v>
      </c>
      <c r="H16" s="7">
        <v>46580</v>
      </c>
      <c r="J16" s="5">
        <v>6.2225000000000001</v>
      </c>
    </row>
    <row r="17" spans="1:10" x14ac:dyDescent="0.3">
      <c r="A17" s="1">
        <v>10</v>
      </c>
      <c r="B17" s="1" t="s">
        <v>65</v>
      </c>
      <c r="C17" s="1" t="s">
        <v>66</v>
      </c>
      <c r="D17" s="1" t="s">
        <v>48</v>
      </c>
      <c r="E17" s="11">
        <v>10000</v>
      </c>
      <c r="F17" s="5">
        <v>10.27</v>
      </c>
      <c r="G17" s="6">
        <v>1.1999999999999999E-3</v>
      </c>
      <c r="H17" s="7">
        <v>46608</v>
      </c>
      <c r="J17" s="5">
        <v>6.2225000000000001</v>
      </c>
    </row>
    <row r="18" spans="1:10" x14ac:dyDescent="0.3">
      <c r="A18" s="8"/>
      <c r="B18" s="8" t="s">
        <v>14</v>
      </c>
      <c r="C18" s="8"/>
      <c r="D18" s="8"/>
      <c r="E18" s="8"/>
      <c r="F18" s="9">
        <v>8312.84</v>
      </c>
      <c r="G18" s="10">
        <v>0.95520000000000005</v>
      </c>
    </row>
    <row r="20" spans="1:10" x14ac:dyDescent="0.3">
      <c r="B20" s="3" t="s">
        <v>12</v>
      </c>
    </row>
    <row r="21" spans="1:10" x14ac:dyDescent="0.3">
      <c r="A21" s="1">
        <v>11</v>
      </c>
      <c r="B21" s="3" t="s">
        <v>13</v>
      </c>
      <c r="F21" s="5">
        <v>373.76</v>
      </c>
      <c r="G21" s="6">
        <v>4.2900000000000001E-2</v>
      </c>
      <c r="H21" s="7">
        <v>45931</v>
      </c>
    </row>
    <row r="22" spans="1:10" x14ac:dyDescent="0.3">
      <c r="A22" s="8"/>
      <c r="B22" s="8" t="s">
        <v>14</v>
      </c>
      <c r="C22" s="8"/>
      <c r="D22" s="8"/>
      <c r="E22" s="8"/>
      <c r="F22" s="9">
        <v>373.76</v>
      </c>
      <c r="G22" s="10">
        <v>4.2900000000000001E-2</v>
      </c>
    </row>
    <row r="24" spans="1:10" x14ac:dyDescent="0.3">
      <c r="B24" s="3" t="s">
        <v>22</v>
      </c>
    </row>
    <row r="25" spans="1:10" x14ac:dyDescent="0.3">
      <c r="B25" s="1" t="s">
        <v>23</v>
      </c>
      <c r="E25" s="11"/>
      <c r="F25" s="5">
        <v>16.309999999999999</v>
      </c>
      <c r="G25" s="6">
        <v>1.9E-3</v>
      </c>
      <c r="J25" s="5"/>
    </row>
    <row r="26" spans="1:10" x14ac:dyDescent="0.3">
      <c r="A26" s="8"/>
      <c r="B26" s="8" t="s">
        <v>14</v>
      </c>
      <c r="C26" s="8"/>
      <c r="D26" s="8"/>
      <c r="E26" s="8"/>
      <c r="F26" s="9">
        <v>16.309999999999999</v>
      </c>
      <c r="G26" s="10">
        <v>1.9E-3</v>
      </c>
    </row>
    <row r="28" spans="1:10" x14ac:dyDescent="0.3">
      <c r="A28" s="4"/>
      <c r="B28" s="4" t="s">
        <v>24</v>
      </c>
      <c r="C28" s="4"/>
      <c r="D28" s="4"/>
      <c r="E28" s="4"/>
      <c r="F28" s="12">
        <v>8702.91</v>
      </c>
      <c r="G28" s="13">
        <v>1</v>
      </c>
    </row>
    <row r="29" spans="1:10" x14ac:dyDescent="0.3">
      <c r="A29" s="1" t="s">
        <v>28</v>
      </c>
    </row>
    <row r="30" spans="1:10" x14ac:dyDescent="0.3">
      <c r="A30" s="14">
        <v>1</v>
      </c>
      <c r="B30" s="14" t="s">
        <v>29</v>
      </c>
    </row>
    <row r="31" spans="1:10" ht="30" x14ac:dyDescent="0.3">
      <c r="A31" s="14">
        <v>2</v>
      </c>
      <c r="B31" s="14" t="s">
        <v>30</v>
      </c>
    </row>
    <row r="32" spans="1:10" ht="42" customHeight="1" x14ac:dyDescent="0.3">
      <c r="A32">
        <v>3</v>
      </c>
      <c r="B32" s="165" t="s">
        <v>1036</v>
      </c>
      <c r="C32" s="165"/>
    </row>
    <row r="33" spans="1:3" ht="15.75" x14ac:dyDescent="0.3">
      <c r="A33"/>
      <c r="B33" s="60"/>
      <c r="C33" s="61"/>
    </row>
    <row r="34" spans="1:3" ht="15.75" x14ac:dyDescent="0.3">
      <c r="A34"/>
      <c r="B34" s="58" t="s">
        <v>1033</v>
      </c>
      <c r="C34" s="58" t="s">
        <v>1034</v>
      </c>
    </row>
    <row r="35" spans="1:3" ht="15.75" x14ac:dyDescent="0.3">
      <c r="A35"/>
      <c r="B35" s="68" t="s">
        <v>1037</v>
      </c>
      <c r="C35" s="70">
        <v>0.95520000000000005</v>
      </c>
    </row>
    <row r="39" spans="1:3" ht="16.5" x14ac:dyDescent="0.3">
      <c r="B39" s="66" t="s">
        <v>31</v>
      </c>
    </row>
    <row r="53" spans="2:2" ht="16.5" x14ac:dyDescent="0.3">
      <c r="B53" s="66" t="s">
        <v>67</v>
      </c>
    </row>
    <row r="68" spans="2:3" x14ac:dyDescent="0.3">
      <c r="B68" s="15"/>
      <c r="C68" s="17" t="s">
        <v>33</v>
      </c>
    </row>
    <row r="69" spans="2:3" ht="45" x14ac:dyDescent="0.3">
      <c r="B69" s="15" t="s">
        <v>34</v>
      </c>
      <c r="C69" s="72" t="s">
        <v>43</v>
      </c>
    </row>
    <row r="70" spans="2:3" x14ac:dyDescent="0.3">
      <c r="B70" s="15" t="s">
        <v>35</v>
      </c>
      <c r="C70" s="18"/>
    </row>
    <row r="71" spans="2:3" x14ac:dyDescent="0.3">
      <c r="B71" s="15" t="s">
        <v>36</v>
      </c>
      <c r="C71" s="19">
        <v>6.0900000000000003E-2</v>
      </c>
    </row>
    <row r="72" spans="2:3" x14ac:dyDescent="0.3">
      <c r="B72" s="15" t="s">
        <v>37</v>
      </c>
      <c r="C72" s="18">
        <v>1.66</v>
      </c>
    </row>
    <row r="73" spans="2:3" x14ac:dyDescent="0.3">
      <c r="B73" s="15" t="s">
        <v>38</v>
      </c>
      <c r="C73" s="18">
        <v>1.77</v>
      </c>
    </row>
    <row r="74" spans="2:3" x14ac:dyDescent="0.3">
      <c r="B74" s="15" t="s">
        <v>39</v>
      </c>
      <c r="C74" s="20">
        <v>45930</v>
      </c>
    </row>
    <row r="75" spans="2:3" x14ac:dyDescent="0.3">
      <c r="B75" s="16" t="s">
        <v>40</v>
      </c>
      <c r="C75" s="17"/>
    </row>
    <row r="77" spans="2:3" x14ac:dyDescent="0.3">
      <c r="B77" s="71"/>
    </row>
  </sheetData>
  <mergeCells count="2">
    <mergeCell ref="B1:F1"/>
    <mergeCell ref="B32:C32"/>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59"/>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24.28515625" style="1" bestFit="1" customWidth="1"/>
    <col min="4" max="4" width="16" style="1" bestFit="1" customWidth="1"/>
    <col min="5" max="5" width="9.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41</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233249.35</v>
      </c>
      <c r="G7" s="6">
        <v>0.99419999999999997</v>
      </c>
      <c r="H7" s="7">
        <v>45931</v>
      </c>
    </row>
    <row r="8" spans="1:12" x14ac:dyDescent="0.3">
      <c r="A8" s="8"/>
      <c r="B8" s="8" t="s">
        <v>14</v>
      </c>
      <c r="C8" s="8"/>
      <c r="D8" s="8"/>
      <c r="E8" s="8"/>
      <c r="F8" s="9">
        <v>233249.35</v>
      </c>
      <c r="G8" s="10">
        <v>0.99419999999999997</v>
      </c>
      <c r="K8" s="3" t="s">
        <v>25</v>
      </c>
      <c r="L8" s="3" t="s">
        <v>26</v>
      </c>
    </row>
    <row r="9" spans="1:12" x14ac:dyDescent="0.3">
      <c r="K9" s="1" t="s">
        <v>27</v>
      </c>
      <c r="L9" s="6">
        <v>1</v>
      </c>
    </row>
    <row r="10" spans="1:12" x14ac:dyDescent="0.3">
      <c r="B10" s="3" t="s">
        <v>22</v>
      </c>
    </row>
    <row r="11" spans="1:12" x14ac:dyDescent="0.3">
      <c r="B11" s="1" t="s">
        <v>23</v>
      </c>
      <c r="E11" s="11"/>
      <c r="F11" s="5">
        <v>1356.49</v>
      </c>
      <c r="G11" s="6">
        <v>5.7999999999999996E-3</v>
      </c>
      <c r="J11" s="5"/>
    </row>
    <row r="12" spans="1:12" x14ac:dyDescent="0.3">
      <c r="A12" s="8"/>
      <c r="B12" s="8" t="s">
        <v>14</v>
      </c>
      <c r="C12" s="8"/>
      <c r="D12" s="8"/>
      <c r="E12" s="8"/>
      <c r="F12" s="9">
        <v>1356.49</v>
      </c>
      <c r="G12" s="10">
        <v>5.7999999999999996E-3</v>
      </c>
    </row>
    <row r="14" spans="1:12" x14ac:dyDescent="0.3">
      <c r="A14" s="4"/>
      <c r="B14" s="4" t="s">
        <v>24</v>
      </c>
      <c r="C14" s="4"/>
      <c r="D14" s="4"/>
      <c r="E14" s="4"/>
      <c r="F14" s="12">
        <v>234605.84</v>
      </c>
      <c r="G14" s="13">
        <v>1</v>
      </c>
    </row>
    <row r="15" spans="1:12" x14ac:dyDescent="0.3">
      <c r="A15" s="1" t="s">
        <v>28</v>
      </c>
    </row>
    <row r="16" spans="1:12" ht="30" x14ac:dyDescent="0.3">
      <c r="A16" s="14">
        <v>1</v>
      </c>
      <c r="B16" s="14" t="s">
        <v>29</v>
      </c>
    </row>
    <row r="17" spans="1:3" ht="31.5" customHeight="1" x14ac:dyDescent="0.3">
      <c r="A17" s="14">
        <v>2</v>
      </c>
      <c r="B17" s="166" t="s">
        <v>30</v>
      </c>
      <c r="C17" s="166"/>
    </row>
    <row r="18" spans="1:3" ht="47.45" customHeight="1" x14ac:dyDescent="0.3">
      <c r="A18" s="14">
        <v>3</v>
      </c>
      <c r="B18" s="165" t="s">
        <v>1036</v>
      </c>
      <c r="C18" s="165"/>
    </row>
    <row r="19" spans="1:3" x14ac:dyDescent="0.3">
      <c r="A19" s="14"/>
      <c r="B19" s="60"/>
      <c r="C19" s="61"/>
    </row>
    <row r="20" spans="1:3" x14ac:dyDescent="0.3">
      <c r="A20" s="14"/>
      <c r="B20" s="58" t="s">
        <v>1033</v>
      </c>
      <c r="C20" s="58" t="s">
        <v>1034</v>
      </c>
    </row>
    <row r="21" spans="1:3" x14ac:dyDescent="0.3">
      <c r="B21" s="59" t="s">
        <v>1040</v>
      </c>
      <c r="C21" s="67">
        <v>0.99419999999999997</v>
      </c>
    </row>
    <row r="24" spans="1:3" ht="16.5" x14ac:dyDescent="0.3">
      <c r="B24" s="66" t="s">
        <v>31</v>
      </c>
    </row>
    <row r="37" spans="2:2" ht="16.5" x14ac:dyDescent="0.3">
      <c r="B37" s="66" t="s">
        <v>42</v>
      </c>
    </row>
    <row r="50" spans="2:3" x14ac:dyDescent="0.3">
      <c r="B50" s="15"/>
      <c r="C50" s="17" t="s">
        <v>33</v>
      </c>
    </row>
    <row r="51" spans="2:3" x14ac:dyDescent="0.3">
      <c r="B51" s="15" t="s">
        <v>34</v>
      </c>
      <c r="C51" s="17" t="s">
        <v>41</v>
      </c>
    </row>
    <row r="52" spans="2:3" x14ac:dyDescent="0.3">
      <c r="B52" s="15" t="s">
        <v>35</v>
      </c>
      <c r="C52" s="18"/>
    </row>
    <row r="53" spans="2:3" x14ac:dyDescent="0.3">
      <c r="B53" s="15" t="s">
        <v>36</v>
      </c>
      <c r="C53" s="19">
        <v>5.5E-2</v>
      </c>
    </row>
    <row r="54" spans="2:3" x14ac:dyDescent="0.3">
      <c r="B54" s="15" t="s">
        <v>37</v>
      </c>
      <c r="C54" s="73">
        <v>0</v>
      </c>
    </row>
    <row r="55" spans="2:3" x14ac:dyDescent="0.3">
      <c r="B55" s="15" t="s">
        <v>38</v>
      </c>
      <c r="C55" s="73">
        <v>0</v>
      </c>
    </row>
    <row r="56" spans="2:3" x14ac:dyDescent="0.3">
      <c r="B56" s="15" t="s">
        <v>39</v>
      </c>
      <c r="C56" s="20">
        <v>45930</v>
      </c>
    </row>
    <row r="57" spans="2:3" x14ac:dyDescent="0.3">
      <c r="B57" s="16" t="s">
        <v>40</v>
      </c>
      <c r="C57" s="17"/>
    </row>
    <row r="59" spans="2:3" x14ac:dyDescent="0.3">
      <c r="B59" s="71"/>
    </row>
  </sheetData>
  <mergeCells count="3">
    <mergeCell ref="B1:F1"/>
    <mergeCell ref="B18:C18"/>
    <mergeCell ref="B17:C17"/>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64"/>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18.85546875" style="1" customWidth="1"/>
    <col min="4" max="4" width="16.28515625"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0</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45.98</v>
      </c>
      <c r="G7" s="6">
        <v>7.1999999999999998E-3</v>
      </c>
      <c r="H7" s="7">
        <v>45931</v>
      </c>
    </row>
    <row r="8" spans="1:12" x14ac:dyDescent="0.3">
      <c r="A8" s="8"/>
      <c r="B8" s="8" t="s">
        <v>14</v>
      </c>
      <c r="C8" s="8"/>
      <c r="D8" s="8"/>
      <c r="E8" s="8"/>
      <c r="F8" s="9">
        <v>45.98</v>
      </c>
      <c r="G8" s="10">
        <v>7.1999999999999998E-3</v>
      </c>
      <c r="K8" s="3" t="s">
        <v>25</v>
      </c>
      <c r="L8" s="3" t="s">
        <v>26</v>
      </c>
    </row>
    <row r="9" spans="1:12" x14ac:dyDescent="0.3">
      <c r="K9" s="1" t="s">
        <v>19</v>
      </c>
      <c r="L9" s="6">
        <v>0.99160000000000004</v>
      </c>
    </row>
    <row r="10" spans="1:12" x14ac:dyDescent="0.3">
      <c r="B10" s="3" t="s">
        <v>15</v>
      </c>
      <c r="K10" s="1" t="s">
        <v>27</v>
      </c>
      <c r="L10" s="6">
        <v>8.3999999999999995E-3</v>
      </c>
    </row>
    <row r="11" spans="1:12" x14ac:dyDescent="0.3">
      <c r="B11" s="3" t="s">
        <v>16</v>
      </c>
    </row>
    <row r="12" spans="1:12" x14ac:dyDescent="0.3">
      <c r="A12" s="1">
        <v>2</v>
      </c>
      <c r="B12" s="1" t="s">
        <v>17</v>
      </c>
      <c r="C12" s="1" t="s">
        <v>18</v>
      </c>
      <c r="D12" s="1" t="s">
        <v>19</v>
      </c>
      <c r="E12" s="11">
        <v>39224</v>
      </c>
      <c r="F12" s="5">
        <v>5338.07</v>
      </c>
      <c r="G12" s="6">
        <v>0.83099999999999996</v>
      </c>
      <c r="J12" s="5">
        <v>4.04</v>
      </c>
    </row>
    <row r="13" spans="1:12" x14ac:dyDescent="0.3">
      <c r="A13" s="1">
        <v>3</v>
      </c>
      <c r="B13" s="1" t="s">
        <v>20</v>
      </c>
      <c r="C13" s="1" t="s">
        <v>21</v>
      </c>
      <c r="D13" s="1" t="s">
        <v>19</v>
      </c>
      <c r="E13" s="11">
        <v>198820</v>
      </c>
      <c r="F13" s="5">
        <v>1031.33</v>
      </c>
      <c r="G13" s="6">
        <v>0.16059999999999999</v>
      </c>
      <c r="J13" s="5">
        <v>3.67</v>
      </c>
    </row>
    <row r="14" spans="1:12" x14ac:dyDescent="0.3">
      <c r="A14" s="8"/>
      <c r="B14" s="8" t="s">
        <v>14</v>
      </c>
      <c r="C14" s="8"/>
      <c r="D14" s="8"/>
      <c r="E14" s="8"/>
      <c r="F14" s="9">
        <v>6369.4</v>
      </c>
      <c r="G14" s="10">
        <v>0.99160000000000004</v>
      </c>
    </row>
    <row r="16" spans="1:12" x14ac:dyDescent="0.3">
      <c r="B16" s="3" t="s">
        <v>22</v>
      </c>
    </row>
    <row r="17" spans="1:10" x14ac:dyDescent="0.3">
      <c r="B17" s="1" t="s">
        <v>23</v>
      </c>
      <c r="E17" s="11"/>
      <c r="F17" s="5">
        <v>8.08</v>
      </c>
      <c r="G17" s="6">
        <v>1.1999999999999999E-3</v>
      </c>
      <c r="J17" s="5"/>
    </row>
    <row r="18" spans="1:10" x14ac:dyDescent="0.3">
      <c r="A18" s="8"/>
      <c r="B18" s="8" t="s">
        <v>14</v>
      </c>
      <c r="C18" s="8"/>
      <c r="D18" s="8"/>
      <c r="E18" s="8"/>
      <c r="F18" s="9">
        <v>8.08</v>
      </c>
      <c r="G18" s="10">
        <v>1.1999999999999999E-3</v>
      </c>
    </row>
    <row r="20" spans="1:10" x14ac:dyDescent="0.3">
      <c r="A20" s="4"/>
      <c r="B20" s="4" t="s">
        <v>24</v>
      </c>
      <c r="C20" s="4"/>
      <c r="D20" s="4"/>
      <c r="E20" s="4"/>
      <c r="F20" s="12">
        <v>6423.46</v>
      </c>
      <c r="G20" s="13">
        <v>1</v>
      </c>
    </row>
    <row r="21" spans="1:10" x14ac:dyDescent="0.3">
      <c r="A21" s="1" t="s">
        <v>28</v>
      </c>
    </row>
    <row r="22" spans="1:10" ht="30" x14ac:dyDescent="0.3">
      <c r="A22" s="14">
        <v>1</v>
      </c>
      <c r="B22" s="14" t="s">
        <v>29</v>
      </c>
    </row>
    <row r="23" spans="1:10" ht="45" x14ac:dyDescent="0.3">
      <c r="A23" s="14">
        <v>2</v>
      </c>
      <c r="B23" s="14" t="s">
        <v>30</v>
      </c>
    </row>
    <row r="24" spans="1:10" x14ac:dyDescent="0.3">
      <c r="A24" s="1">
        <v>3</v>
      </c>
      <c r="B24" s="167" t="s">
        <v>1029</v>
      </c>
      <c r="C24" s="167"/>
      <c r="D24" s="167"/>
      <c r="E24" s="167"/>
      <c r="F24" s="167"/>
    </row>
    <row r="25" spans="1:10" ht="15.75" x14ac:dyDescent="0.3">
      <c r="B25" s="57" t="s">
        <v>17</v>
      </c>
    </row>
    <row r="26" spans="1:10" ht="15.75" x14ac:dyDescent="0.3">
      <c r="B26" s="57" t="s">
        <v>1030</v>
      </c>
    </row>
    <row r="27" spans="1:10" ht="15.75" x14ac:dyDescent="0.3">
      <c r="B27" s="57"/>
    </row>
    <row r="28" spans="1:10" ht="15.75" x14ac:dyDescent="0.3">
      <c r="B28" s="57"/>
    </row>
    <row r="29" spans="1:10" ht="16.5" x14ac:dyDescent="0.3">
      <c r="B29" s="66" t="s">
        <v>31</v>
      </c>
    </row>
    <row r="42" spans="2:2" ht="16.5" x14ac:dyDescent="0.3">
      <c r="B42" s="66" t="s">
        <v>32</v>
      </c>
    </row>
    <row r="55" spans="2:3" x14ac:dyDescent="0.3">
      <c r="B55" s="15"/>
      <c r="C55" s="17" t="s">
        <v>33</v>
      </c>
    </row>
    <row r="56" spans="2:3" ht="30" x14ac:dyDescent="0.3">
      <c r="B56" s="15" t="s">
        <v>34</v>
      </c>
      <c r="C56" s="72" t="s">
        <v>0</v>
      </c>
    </row>
    <row r="57" spans="2:3" x14ac:dyDescent="0.3">
      <c r="B57" s="15" t="s">
        <v>35</v>
      </c>
      <c r="C57" s="18"/>
    </row>
    <row r="58" spans="2:3" x14ac:dyDescent="0.3">
      <c r="B58" s="15" t="s">
        <v>36</v>
      </c>
      <c r="C58" s="19">
        <v>4.0300000000000002E-2</v>
      </c>
    </row>
    <row r="59" spans="2:3" x14ac:dyDescent="0.3">
      <c r="B59" s="15" t="s">
        <v>37</v>
      </c>
      <c r="C59" s="18">
        <v>6.13</v>
      </c>
    </row>
    <row r="60" spans="2:3" x14ac:dyDescent="0.3">
      <c r="B60" s="15" t="s">
        <v>38</v>
      </c>
      <c r="C60" s="73">
        <v>0</v>
      </c>
    </row>
    <row r="61" spans="2:3" x14ac:dyDescent="0.3">
      <c r="B61" s="15" t="s">
        <v>39</v>
      </c>
      <c r="C61" s="20">
        <v>45930</v>
      </c>
    </row>
    <row r="62" spans="2:3" x14ac:dyDescent="0.3">
      <c r="B62" s="16" t="s">
        <v>40</v>
      </c>
      <c r="C62" s="17"/>
    </row>
    <row r="64" spans="2:3" x14ac:dyDescent="0.3">
      <c r="B64" s="71"/>
    </row>
  </sheetData>
  <mergeCells count="2">
    <mergeCell ref="B1:F1"/>
    <mergeCell ref="B24:F24"/>
  </mergeCells>
  <hyperlinks>
    <hyperlink ref="B25" r:id="rId1" xr:uid="{726351CD-02A9-405C-826B-EB542FFF5051}"/>
    <hyperlink ref="B26" r:id="rId2" xr:uid="{88D5A9AB-15D1-4A03-BB13-A662CB91FE5E}"/>
  </hyperlinks>
  <pageMargins left="0.7" right="0.7" top="0.75" bottom="0.75" header="0.3" footer="0.3"/>
  <pageSetup orientation="portrait" horizontalDpi="1200" verticalDpi="120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19" style="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886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848</v>
      </c>
      <c r="C8" s="1" t="s">
        <v>849</v>
      </c>
      <c r="D8" s="1" t="s">
        <v>48</v>
      </c>
      <c r="E8" s="11">
        <v>19500000</v>
      </c>
      <c r="F8" s="5">
        <v>18921.16</v>
      </c>
      <c r="G8" s="6">
        <v>0.99399999999999999</v>
      </c>
      <c r="H8" s="7">
        <v>46124</v>
      </c>
      <c r="J8" s="5">
        <v>5.7610000000000001</v>
      </c>
      <c r="K8" s="3" t="s">
        <v>25</v>
      </c>
      <c r="L8" s="3" t="s">
        <v>26</v>
      </c>
    </row>
    <row r="9" spans="1:12" x14ac:dyDescent="0.3">
      <c r="A9" s="8"/>
      <c r="B9" s="8" t="s">
        <v>14</v>
      </c>
      <c r="C9" s="8"/>
      <c r="D9" s="8"/>
      <c r="E9" s="8"/>
      <c r="F9" s="9">
        <v>18921.16</v>
      </c>
      <c r="G9" s="10">
        <v>0.99399999999999999</v>
      </c>
      <c r="K9" s="1" t="s">
        <v>48</v>
      </c>
      <c r="L9" s="6">
        <v>0.99399999999999999</v>
      </c>
    </row>
    <row r="10" spans="1:12" x14ac:dyDescent="0.3">
      <c r="K10" s="1" t="s">
        <v>27</v>
      </c>
      <c r="L10" s="6">
        <v>6.0000000000000001E-3</v>
      </c>
    </row>
    <row r="11" spans="1:12" x14ac:dyDescent="0.3">
      <c r="B11" s="3" t="s">
        <v>12</v>
      </c>
    </row>
    <row r="12" spans="1:12" x14ac:dyDescent="0.3">
      <c r="A12" s="1">
        <v>2</v>
      </c>
      <c r="B12" s="3" t="s">
        <v>13</v>
      </c>
      <c r="F12" s="5">
        <v>108.3</v>
      </c>
      <c r="G12" s="6">
        <v>5.7000000000000002E-3</v>
      </c>
      <c r="H12" s="7">
        <v>45931</v>
      </c>
    </row>
    <row r="13" spans="1:12" x14ac:dyDescent="0.3">
      <c r="A13" s="8"/>
      <c r="B13" s="8" t="s">
        <v>14</v>
      </c>
      <c r="C13" s="8"/>
      <c r="D13" s="8"/>
      <c r="E13" s="8"/>
      <c r="F13" s="9">
        <v>108.3</v>
      </c>
      <c r="G13" s="10">
        <v>5.7000000000000002E-3</v>
      </c>
    </row>
    <row r="15" spans="1:12" x14ac:dyDescent="0.3">
      <c r="B15" s="3" t="s">
        <v>22</v>
      </c>
    </row>
    <row r="16" spans="1:12" x14ac:dyDescent="0.3">
      <c r="B16" s="1" t="s">
        <v>23</v>
      </c>
      <c r="E16" s="11"/>
      <c r="F16" s="5">
        <v>4.96</v>
      </c>
      <c r="G16" s="6">
        <v>2.9999999999999997E-4</v>
      </c>
      <c r="J16" s="5"/>
    </row>
    <row r="17" spans="1:7" x14ac:dyDescent="0.3">
      <c r="A17" s="8"/>
      <c r="B17" s="8" t="s">
        <v>14</v>
      </c>
      <c r="C17" s="8"/>
      <c r="D17" s="8"/>
      <c r="E17" s="8"/>
      <c r="F17" s="9">
        <v>4.96</v>
      </c>
      <c r="G17" s="10">
        <v>2.9999999999999997E-4</v>
      </c>
    </row>
    <row r="19" spans="1:7" x14ac:dyDescent="0.3">
      <c r="A19" s="4"/>
      <c r="B19" s="4" t="s">
        <v>24</v>
      </c>
      <c r="C19" s="4"/>
      <c r="D19" s="4"/>
      <c r="E19" s="4"/>
      <c r="F19" s="12">
        <v>19034.419999999998</v>
      </c>
      <c r="G19" s="13">
        <v>1</v>
      </c>
    </row>
    <row r="20" spans="1:7" x14ac:dyDescent="0.3">
      <c r="A20" s="1" t="s">
        <v>28</v>
      </c>
    </row>
    <row r="21" spans="1:7" x14ac:dyDescent="0.3">
      <c r="A21" s="14">
        <v>1</v>
      </c>
      <c r="B21" s="14" t="s">
        <v>29</v>
      </c>
    </row>
    <row r="23" spans="1:7" ht="16.5" x14ac:dyDescent="0.3">
      <c r="B23" s="66" t="s">
        <v>31</v>
      </c>
    </row>
    <row r="36" spans="2:2" ht="16.5" x14ac:dyDescent="0.3">
      <c r="B36" s="66" t="s">
        <v>594</v>
      </c>
    </row>
    <row r="49" spans="2:3" x14ac:dyDescent="0.3">
      <c r="B49" s="15"/>
      <c r="C49" s="17" t="s">
        <v>33</v>
      </c>
    </row>
    <row r="50" spans="2:3" ht="30" x14ac:dyDescent="0.3">
      <c r="B50" s="15" t="s">
        <v>34</v>
      </c>
      <c r="C50" s="72" t="s">
        <v>886</v>
      </c>
    </row>
    <row r="51" spans="2:3" x14ac:dyDescent="0.3">
      <c r="B51" s="15" t="s">
        <v>35</v>
      </c>
      <c r="C51" s="18"/>
    </row>
    <row r="52" spans="2:3" x14ac:dyDescent="0.3">
      <c r="B52" s="15" t="s">
        <v>36</v>
      </c>
      <c r="C52" s="19">
        <v>5.8400000000000001E-2</v>
      </c>
    </row>
    <row r="53" spans="2:3" x14ac:dyDescent="0.3">
      <c r="B53" s="15" t="s">
        <v>37</v>
      </c>
      <c r="C53" s="18">
        <v>0.53</v>
      </c>
    </row>
    <row r="54" spans="2:3" x14ac:dyDescent="0.3">
      <c r="B54" s="15" t="s">
        <v>38</v>
      </c>
      <c r="C54" s="18">
        <v>0.53</v>
      </c>
    </row>
    <row r="55" spans="2:3" x14ac:dyDescent="0.3">
      <c r="B55" s="15" t="s">
        <v>39</v>
      </c>
      <c r="C55" s="20">
        <v>45930</v>
      </c>
    </row>
    <row r="56" spans="2:3" x14ac:dyDescent="0.3">
      <c r="B56" s="16" t="s">
        <v>40</v>
      </c>
      <c r="C56" s="17"/>
    </row>
    <row r="58" spans="2:3" x14ac:dyDescent="0.3">
      <c r="B58" s="71"/>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59"/>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20" style="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847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848</v>
      </c>
      <c r="C8" s="1" t="s">
        <v>849</v>
      </c>
      <c r="D8" s="1" t="s">
        <v>48</v>
      </c>
      <c r="E8" s="11">
        <v>70000000</v>
      </c>
      <c r="F8" s="5">
        <v>67922.12</v>
      </c>
      <c r="G8" s="6">
        <v>0.96889999999999998</v>
      </c>
      <c r="H8" s="7">
        <v>46124</v>
      </c>
      <c r="J8" s="5">
        <v>5.7610000000000001</v>
      </c>
      <c r="K8" s="3" t="s">
        <v>25</v>
      </c>
      <c r="L8" s="3" t="s">
        <v>26</v>
      </c>
    </row>
    <row r="9" spans="1:12" x14ac:dyDescent="0.3">
      <c r="A9" s="1">
        <v>2</v>
      </c>
      <c r="B9" s="1" t="s">
        <v>848</v>
      </c>
      <c r="C9" s="1" t="s">
        <v>850</v>
      </c>
      <c r="D9" s="1" t="s">
        <v>48</v>
      </c>
      <c r="E9" s="11">
        <v>1470500</v>
      </c>
      <c r="F9" s="5">
        <v>1426.85</v>
      </c>
      <c r="G9" s="6">
        <v>2.0400000000000001E-2</v>
      </c>
      <c r="H9" s="7">
        <v>46124</v>
      </c>
      <c r="J9" s="5">
        <v>5.7610000000000001</v>
      </c>
      <c r="K9" s="1" t="s">
        <v>48</v>
      </c>
      <c r="L9" s="6">
        <v>0.99590000000000001</v>
      </c>
    </row>
    <row r="10" spans="1:12" x14ac:dyDescent="0.3">
      <c r="A10" s="1">
        <v>3</v>
      </c>
      <c r="B10" s="1" t="s">
        <v>848</v>
      </c>
      <c r="C10" s="1" t="s">
        <v>851</v>
      </c>
      <c r="D10" s="1" t="s">
        <v>48</v>
      </c>
      <c r="E10" s="11">
        <v>475000</v>
      </c>
      <c r="F10" s="5">
        <v>462.68</v>
      </c>
      <c r="G10" s="6">
        <v>6.6E-3</v>
      </c>
      <c r="H10" s="7">
        <v>46100</v>
      </c>
      <c r="J10" s="5">
        <v>5.7515999999999998</v>
      </c>
      <c r="K10" s="1" t="s">
        <v>27</v>
      </c>
      <c r="L10" s="6">
        <v>4.1000000000000003E-3</v>
      </c>
    </row>
    <row r="11" spans="1:12" x14ac:dyDescent="0.3">
      <c r="A11" s="8"/>
      <c r="B11" s="8" t="s">
        <v>14</v>
      </c>
      <c r="C11" s="8"/>
      <c r="D11" s="8"/>
      <c r="E11" s="8"/>
      <c r="F11" s="9">
        <v>69811.649999999994</v>
      </c>
      <c r="G11" s="10">
        <v>0.99590000000000001</v>
      </c>
    </row>
    <row r="13" spans="1:12" x14ac:dyDescent="0.3">
      <c r="B13" s="3" t="s">
        <v>12</v>
      </c>
    </row>
    <row r="14" spans="1:12" x14ac:dyDescent="0.3">
      <c r="A14" s="1">
        <v>4</v>
      </c>
      <c r="B14" s="3" t="s">
        <v>13</v>
      </c>
      <c r="F14" s="5">
        <v>277.79000000000002</v>
      </c>
      <c r="G14" s="6">
        <v>4.0000000000000001E-3</v>
      </c>
      <c r="H14" s="7">
        <v>45931</v>
      </c>
    </row>
    <row r="15" spans="1:12" x14ac:dyDescent="0.3">
      <c r="A15" s="8"/>
      <c r="B15" s="8" t="s">
        <v>14</v>
      </c>
      <c r="C15" s="8"/>
      <c r="D15" s="8"/>
      <c r="E15" s="8"/>
      <c r="F15" s="9">
        <v>277.79000000000002</v>
      </c>
      <c r="G15" s="10">
        <v>4.0000000000000001E-3</v>
      </c>
    </row>
    <row r="17" spans="1:10" x14ac:dyDescent="0.3">
      <c r="B17" s="3" t="s">
        <v>22</v>
      </c>
    </row>
    <row r="18" spans="1:10" x14ac:dyDescent="0.3">
      <c r="B18" s="1" t="s">
        <v>23</v>
      </c>
      <c r="E18" s="11"/>
      <c r="F18" s="5">
        <v>10.34</v>
      </c>
      <c r="G18" s="6">
        <v>1E-4</v>
      </c>
      <c r="J18" s="5"/>
    </row>
    <row r="19" spans="1:10" x14ac:dyDescent="0.3">
      <c r="A19" s="8"/>
      <c r="B19" s="8" t="s">
        <v>14</v>
      </c>
      <c r="C19" s="8"/>
      <c r="D19" s="8"/>
      <c r="E19" s="8"/>
      <c r="F19" s="9">
        <v>10.34</v>
      </c>
      <c r="G19" s="10">
        <v>1E-4</v>
      </c>
    </row>
    <row r="21" spans="1:10" x14ac:dyDescent="0.3">
      <c r="A21" s="4"/>
      <c r="B21" s="4" t="s">
        <v>24</v>
      </c>
      <c r="C21" s="4"/>
      <c r="D21" s="4"/>
      <c r="E21" s="4"/>
      <c r="F21" s="12">
        <v>70099.78</v>
      </c>
      <c r="G21" s="13">
        <v>1</v>
      </c>
    </row>
    <row r="22" spans="1:10" x14ac:dyDescent="0.3">
      <c r="A22" s="1" t="s">
        <v>28</v>
      </c>
    </row>
    <row r="23" spans="1:10" x14ac:dyDescent="0.3">
      <c r="A23" s="14">
        <v>1</v>
      </c>
      <c r="B23" s="14" t="s">
        <v>29</v>
      </c>
    </row>
    <row r="25" spans="1:10" ht="16.5" x14ac:dyDescent="0.3">
      <c r="B25" s="66" t="s">
        <v>31</v>
      </c>
    </row>
    <row r="37" spans="2:2" ht="16.5" x14ac:dyDescent="0.3">
      <c r="B37" s="66" t="s">
        <v>594</v>
      </c>
    </row>
    <row r="50" spans="2:3" x14ac:dyDescent="0.3">
      <c r="B50" s="15"/>
      <c r="C50" s="17" t="s">
        <v>33</v>
      </c>
    </row>
    <row r="51" spans="2:3" ht="30" x14ac:dyDescent="0.3">
      <c r="B51" s="15" t="s">
        <v>34</v>
      </c>
      <c r="C51" s="72" t="s">
        <v>847</v>
      </c>
    </row>
    <row r="52" spans="2:3" x14ac:dyDescent="0.3">
      <c r="B52" s="15" t="s">
        <v>35</v>
      </c>
      <c r="C52" s="18"/>
    </row>
    <row r="53" spans="2:3" x14ac:dyDescent="0.3">
      <c r="B53" s="15" t="s">
        <v>36</v>
      </c>
      <c r="C53" s="19">
        <v>5.8400000000000001E-2</v>
      </c>
    </row>
    <row r="54" spans="2:3" x14ac:dyDescent="0.3">
      <c r="B54" s="15" t="s">
        <v>37</v>
      </c>
      <c r="C54" s="18">
        <v>0.53</v>
      </c>
    </row>
    <row r="55" spans="2:3" x14ac:dyDescent="0.3">
      <c r="B55" s="15" t="s">
        <v>38</v>
      </c>
      <c r="C55" s="18">
        <v>0.53</v>
      </c>
    </row>
    <row r="56" spans="2:3" x14ac:dyDescent="0.3">
      <c r="B56" s="15" t="s">
        <v>39</v>
      </c>
      <c r="C56" s="20">
        <v>45930</v>
      </c>
    </row>
    <row r="57" spans="2:3" x14ac:dyDescent="0.3">
      <c r="B57" s="16" t="s">
        <v>40</v>
      </c>
      <c r="C57" s="17"/>
    </row>
    <row r="59" spans="2:3" x14ac:dyDescent="0.3">
      <c r="B59" s="71"/>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7"/>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19.7109375" style="1" customWidth="1"/>
    <col min="4" max="4" width="14.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852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853</v>
      </c>
      <c r="C8" s="1" t="s">
        <v>854</v>
      </c>
      <c r="D8" s="1" t="s">
        <v>48</v>
      </c>
      <c r="E8" s="11">
        <v>5175000</v>
      </c>
      <c r="F8" s="5">
        <v>5294.53</v>
      </c>
      <c r="G8" s="6">
        <v>0.40920000000000001</v>
      </c>
      <c r="H8" s="7">
        <v>46049</v>
      </c>
      <c r="J8" s="5">
        <v>5.6851000000000003</v>
      </c>
      <c r="K8" s="3" t="s">
        <v>25</v>
      </c>
      <c r="L8" s="3" t="s">
        <v>26</v>
      </c>
    </row>
    <row r="9" spans="1:12" x14ac:dyDescent="0.3">
      <c r="A9" s="1">
        <v>2</v>
      </c>
      <c r="B9" s="1" t="s">
        <v>855</v>
      </c>
      <c r="C9" s="1" t="s">
        <v>856</v>
      </c>
      <c r="D9" s="1" t="s">
        <v>48</v>
      </c>
      <c r="E9" s="11">
        <v>3000000</v>
      </c>
      <c r="F9" s="5">
        <v>3124.97</v>
      </c>
      <c r="G9" s="6">
        <v>0.24149999999999999</v>
      </c>
      <c r="H9" s="7">
        <v>46167</v>
      </c>
      <c r="J9" s="5">
        <v>5.8400999999999996</v>
      </c>
      <c r="K9" s="1" t="s">
        <v>48</v>
      </c>
      <c r="L9" s="6">
        <v>0.97889999999999999</v>
      </c>
    </row>
    <row r="10" spans="1:12" x14ac:dyDescent="0.3">
      <c r="A10" s="1">
        <v>3</v>
      </c>
      <c r="B10" s="1" t="s">
        <v>857</v>
      </c>
      <c r="C10" s="1" t="s">
        <v>858</v>
      </c>
      <c r="D10" s="1" t="s">
        <v>48</v>
      </c>
      <c r="E10" s="11">
        <v>1000000</v>
      </c>
      <c r="F10" s="5">
        <v>1021.35</v>
      </c>
      <c r="G10" s="6">
        <v>7.8899999999999998E-2</v>
      </c>
      <c r="H10" s="7">
        <v>46063</v>
      </c>
      <c r="J10" s="5">
        <v>5.7801</v>
      </c>
      <c r="K10" s="1" t="s">
        <v>27</v>
      </c>
      <c r="L10" s="6">
        <v>2.1100000000000001E-2</v>
      </c>
    </row>
    <row r="11" spans="1:12" x14ac:dyDescent="0.3">
      <c r="A11" s="1">
        <v>4</v>
      </c>
      <c r="B11" s="1" t="s">
        <v>859</v>
      </c>
      <c r="C11" s="1" t="s">
        <v>860</v>
      </c>
      <c r="D11" s="1" t="s">
        <v>48</v>
      </c>
      <c r="E11" s="11">
        <v>665000</v>
      </c>
      <c r="F11" s="5">
        <v>676.55</v>
      </c>
      <c r="G11" s="6">
        <v>5.2299999999999999E-2</v>
      </c>
      <c r="H11" s="7">
        <v>46090</v>
      </c>
      <c r="J11" s="5">
        <v>5.7850000000000001</v>
      </c>
    </row>
    <row r="12" spans="1:12" x14ac:dyDescent="0.3">
      <c r="A12" s="1">
        <v>5</v>
      </c>
      <c r="B12" s="1" t="s">
        <v>704</v>
      </c>
      <c r="C12" s="1" t="s">
        <v>705</v>
      </c>
      <c r="D12" s="1" t="s">
        <v>48</v>
      </c>
      <c r="E12" s="11">
        <v>375000</v>
      </c>
      <c r="F12" s="5">
        <v>375.97</v>
      </c>
      <c r="G12" s="6">
        <v>2.9100000000000001E-2</v>
      </c>
      <c r="H12" s="7">
        <v>46112</v>
      </c>
      <c r="J12" s="5">
        <v>5.6924000000000001</v>
      </c>
    </row>
    <row r="13" spans="1:12" x14ac:dyDescent="0.3">
      <c r="A13" s="1">
        <v>6</v>
      </c>
      <c r="B13" s="1" t="s">
        <v>861</v>
      </c>
      <c r="C13" s="1" t="s">
        <v>862</v>
      </c>
      <c r="D13" s="1" t="s">
        <v>48</v>
      </c>
      <c r="E13" s="11">
        <v>350000</v>
      </c>
      <c r="F13" s="5">
        <v>358.78</v>
      </c>
      <c r="G13" s="6">
        <v>2.7699999999999999E-2</v>
      </c>
      <c r="H13" s="7">
        <v>46035</v>
      </c>
      <c r="J13" s="5">
        <v>5.6898999999999997</v>
      </c>
    </row>
    <row r="14" spans="1:12" x14ac:dyDescent="0.3">
      <c r="A14" s="1">
        <v>7</v>
      </c>
      <c r="B14" s="1" t="s">
        <v>710</v>
      </c>
      <c r="C14" s="1" t="s">
        <v>711</v>
      </c>
      <c r="D14" s="1" t="s">
        <v>48</v>
      </c>
      <c r="E14" s="11">
        <v>253800</v>
      </c>
      <c r="F14" s="5">
        <v>264.91000000000003</v>
      </c>
      <c r="G14" s="6">
        <v>2.0500000000000001E-2</v>
      </c>
      <c r="H14" s="7">
        <v>46153</v>
      </c>
      <c r="J14" s="5">
        <v>5.81</v>
      </c>
    </row>
    <row r="15" spans="1:12" x14ac:dyDescent="0.3">
      <c r="A15" s="1">
        <v>8</v>
      </c>
      <c r="B15" s="1" t="s">
        <v>863</v>
      </c>
      <c r="C15" s="1" t="s">
        <v>864</v>
      </c>
      <c r="D15" s="1" t="s">
        <v>48</v>
      </c>
      <c r="E15" s="11">
        <v>250000</v>
      </c>
      <c r="F15" s="5">
        <v>260.44</v>
      </c>
      <c r="G15" s="6">
        <v>2.01E-2</v>
      </c>
      <c r="H15" s="7">
        <v>46167</v>
      </c>
      <c r="J15" s="5">
        <v>5.8250000000000002</v>
      </c>
    </row>
    <row r="16" spans="1:12" x14ac:dyDescent="0.3">
      <c r="A16" s="1">
        <v>9</v>
      </c>
      <c r="B16" s="1" t="s">
        <v>865</v>
      </c>
      <c r="C16" s="1" t="s">
        <v>866</v>
      </c>
      <c r="D16" s="1" t="s">
        <v>48</v>
      </c>
      <c r="E16" s="11">
        <v>250000</v>
      </c>
      <c r="F16" s="5">
        <v>254.14</v>
      </c>
      <c r="G16" s="6">
        <v>1.9599999999999999E-2</v>
      </c>
      <c r="H16" s="7">
        <v>46087</v>
      </c>
      <c r="J16" s="5">
        <v>5.7149999999999999</v>
      </c>
    </row>
    <row r="17" spans="1:10" x14ac:dyDescent="0.3">
      <c r="A17" s="1">
        <v>10</v>
      </c>
      <c r="B17" s="1" t="s">
        <v>867</v>
      </c>
      <c r="C17" s="1" t="s">
        <v>868</v>
      </c>
      <c r="D17" s="1" t="s">
        <v>48</v>
      </c>
      <c r="E17" s="11">
        <v>225000</v>
      </c>
      <c r="F17" s="5">
        <v>229.83</v>
      </c>
      <c r="G17" s="6">
        <v>1.78E-2</v>
      </c>
      <c r="H17" s="7">
        <v>46063</v>
      </c>
      <c r="J17" s="5">
        <v>5.7401</v>
      </c>
    </row>
    <row r="18" spans="1:10" x14ac:dyDescent="0.3">
      <c r="A18" s="1">
        <v>11</v>
      </c>
      <c r="B18" s="1" t="s">
        <v>869</v>
      </c>
      <c r="C18" s="1" t="s">
        <v>870</v>
      </c>
      <c r="D18" s="1" t="s">
        <v>48</v>
      </c>
      <c r="E18" s="11">
        <v>224000</v>
      </c>
      <c r="F18" s="5">
        <v>228.64</v>
      </c>
      <c r="G18" s="6">
        <v>1.77E-2</v>
      </c>
      <c r="H18" s="7">
        <v>46077</v>
      </c>
      <c r="J18" s="5">
        <v>5.74</v>
      </c>
    </row>
    <row r="19" spans="1:10" x14ac:dyDescent="0.3">
      <c r="A19" s="1">
        <v>12</v>
      </c>
      <c r="B19" s="1" t="s">
        <v>838</v>
      </c>
      <c r="C19" s="1" t="s">
        <v>839</v>
      </c>
      <c r="D19" s="1" t="s">
        <v>48</v>
      </c>
      <c r="E19" s="11">
        <v>180000</v>
      </c>
      <c r="F19" s="5">
        <v>183.1</v>
      </c>
      <c r="G19" s="6">
        <v>1.4200000000000001E-2</v>
      </c>
      <c r="H19" s="7">
        <v>46090</v>
      </c>
      <c r="J19" s="5">
        <v>5.7149999999999999</v>
      </c>
    </row>
    <row r="20" spans="1:10" x14ac:dyDescent="0.3">
      <c r="A20" s="1">
        <v>13</v>
      </c>
      <c r="B20" s="1" t="s">
        <v>871</v>
      </c>
      <c r="C20" s="1" t="s">
        <v>872</v>
      </c>
      <c r="D20" s="1" t="s">
        <v>48</v>
      </c>
      <c r="E20" s="11">
        <v>100000</v>
      </c>
      <c r="F20" s="5">
        <v>104.76</v>
      </c>
      <c r="G20" s="6">
        <v>8.0999999999999996E-3</v>
      </c>
      <c r="H20" s="7">
        <v>46132</v>
      </c>
      <c r="J20" s="5">
        <v>5.7850000000000001</v>
      </c>
    </row>
    <row r="21" spans="1:10" x14ac:dyDescent="0.3">
      <c r="A21" s="1">
        <v>14</v>
      </c>
      <c r="B21" s="1" t="s">
        <v>873</v>
      </c>
      <c r="C21" s="1" t="s">
        <v>874</v>
      </c>
      <c r="D21" s="1" t="s">
        <v>48</v>
      </c>
      <c r="E21" s="11">
        <v>70000</v>
      </c>
      <c r="F21" s="5">
        <v>71.739999999999995</v>
      </c>
      <c r="G21" s="6">
        <v>5.4999999999999997E-3</v>
      </c>
      <c r="H21" s="7">
        <v>46035</v>
      </c>
      <c r="J21" s="5">
        <v>5.6650999999999998</v>
      </c>
    </row>
    <row r="22" spans="1:10" x14ac:dyDescent="0.3">
      <c r="A22" s="1">
        <v>15</v>
      </c>
      <c r="B22" s="1" t="s">
        <v>875</v>
      </c>
      <c r="C22" s="1" t="s">
        <v>876</v>
      </c>
      <c r="D22" s="1" t="s">
        <v>48</v>
      </c>
      <c r="E22" s="11">
        <v>62200</v>
      </c>
      <c r="F22" s="5">
        <v>63.74</v>
      </c>
      <c r="G22" s="6">
        <v>4.8999999999999998E-3</v>
      </c>
      <c r="H22" s="7">
        <v>46035</v>
      </c>
      <c r="J22" s="5">
        <v>5.6650999999999998</v>
      </c>
    </row>
    <row r="23" spans="1:10" x14ac:dyDescent="0.3">
      <c r="A23" s="1">
        <v>16</v>
      </c>
      <c r="B23" s="1" t="s">
        <v>877</v>
      </c>
      <c r="C23" s="1" t="s">
        <v>878</v>
      </c>
      <c r="D23" s="1" t="s">
        <v>48</v>
      </c>
      <c r="E23" s="11">
        <v>50000</v>
      </c>
      <c r="F23" s="5">
        <v>51</v>
      </c>
      <c r="G23" s="6">
        <v>3.8999999999999998E-3</v>
      </c>
      <c r="H23" s="7">
        <v>46077</v>
      </c>
      <c r="J23" s="5">
        <v>5.71</v>
      </c>
    </row>
    <row r="24" spans="1:10" x14ac:dyDescent="0.3">
      <c r="A24" s="1">
        <v>17</v>
      </c>
      <c r="B24" s="1" t="s">
        <v>863</v>
      </c>
      <c r="C24" s="1" t="s">
        <v>879</v>
      </c>
      <c r="D24" s="1" t="s">
        <v>48</v>
      </c>
      <c r="E24" s="11">
        <v>38100</v>
      </c>
      <c r="F24" s="5">
        <v>39.78</v>
      </c>
      <c r="G24" s="6">
        <v>3.0999999999999999E-3</v>
      </c>
      <c r="H24" s="7">
        <v>46153</v>
      </c>
      <c r="J24" s="5">
        <v>5.8250000000000002</v>
      </c>
    </row>
    <row r="25" spans="1:10" x14ac:dyDescent="0.3">
      <c r="A25" s="1">
        <v>18</v>
      </c>
      <c r="B25" s="1" t="s">
        <v>880</v>
      </c>
      <c r="C25" s="1" t="s">
        <v>881</v>
      </c>
      <c r="D25" s="1" t="s">
        <v>48</v>
      </c>
      <c r="E25" s="11">
        <v>25000</v>
      </c>
      <c r="F25" s="5">
        <v>26.04</v>
      </c>
      <c r="G25" s="6">
        <v>2E-3</v>
      </c>
      <c r="H25" s="7">
        <v>46167</v>
      </c>
      <c r="J25" s="5">
        <v>5.81</v>
      </c>
    </row>
    <row r="26" spans="1:10" x14ac:dyDescent="0.3">
      <c r="A26" s="1">
        <v>19</v>
      </c>
      <c r="B26" s="1" t="s">
        <v>882</v>
      </c>
      <c r="C26" s="1" t="s">
        <v>883</v>
      </c>
      <c r="D26" s="1" t="s">
        <v>48</v>
      </c>
      <c r="E26" s="11">
        <v>25000</v>
      </c>
      <c r="F26" s="5">
        <v>25.5</v>
      </c>
      <c r="G26" s="6">
        <v>2E-3</v>
      </c>
      <c r="H26" s="7">
        <v>46077</v>
      </c>
      <c r="J26" s="5">
        <v>5.71</v>
      </c>
    </row>
    <row r="27" spans="1:10" x14ac:dyDescent="0.3">
      <c r="A27" s="1">
        <v>20</v>
      </c>
      <c r="B27" s="1" t="s">
        <v>884</v>
      </c>
      <c r="C27" s="1" t="s">
        <v>885</v>
      </c>
      <c r="D27" s="1" t="s">
        <v>48</v>
      </c>
      <c r="E27" s="11">
        <v>9500</v>
      </c>
      <c r="F27" s="5">
        <v>9.92</v>
      </c>
      <c r="G27" s="6">
        <v>8.0000000000000004E-4</v>
      </c>
      <c r="H27" s="7">
        <v>46153</v>
      </c>
      <c r="J27" s="5">
        <v>5.81</v>
      </c>
    </row>
    <row r="28" spans="1:10" x14ac:dyDescent="0.3">
      <c r="A28" s="8"/>
      <c r="B28" s="8" t="s">
        <v>14</v>
      </c>
      <c r="C28" s="8"/>
      <c r="D28" s="8"/>
      <c r="E28" s="8"/>
      <c r="F28" s="9">
        <v>12665.69</v>
      </c>
      <c r="G28" s="10">
        <v>0.97889999999999999</v>
      </c>
    </row>
    <row r="30" spans="1:10" x14ac:dyDescent="0.3">
      <c r="B30" s="3" t="s">
        <v>12</v>
      </c>
    </row>
    <row r="31" spans="1:10" x14ac:dyDescent="0.3">
      <c r="A31" s="1">
        <v>21</v>
      </c>
      <c r="B31" s="3" t="s">
        <v>13</v>
      </c>
      <c r="F31" s="5">
        <v>230.82</v>
      </c>
      <c r="G31" s="6">
        <v>1.78E-2</v>
      </c>
      <c r="H31" s="7">
        <v>45931</v>
      </c>
    </row>
    <row r="32" spans="1:10" x14ac:dyDescent="0.3">
      <c r="A32" s="8"/>
      <c r="B32" s="8" t="s">
        <v>14</v>
      </c>
      <c r="C32" s="8"/>
      <c r="D32" s="8"/>
      <c r="E32" s="8"/>
      <c r="F32" s="9">
        <v>230.82</v>
      </c>
      <c r="G32" s="10">
        <v>1.78E-2</v>
      </c>
    </row>
    <row r="34" spans="1:10" x14ac:dyDescent="0.3">
      <c r="B34" s="3" t="s">
        <v>22</v>
      </c>
    </row>
    <row r="35" spans="1:10" x14ac:dyDescent="0.3">
      <c r="B35" s="1" t="s">
        <v>23</v>
      </c>
      <c r="E35" s="11"/>
      <c r="F35" s="5">
        <v>41.88</v>
      </c>
      <c r="G35" s="6">
        <v>3.3E-3</v>
      </c>
      <c r="J35" s="5"/>
    </row>
    <row r="36" spans="1:10" x14ac:dyDescent="0.3">
      <c r="A36" s="8"/>
      <c r="B36" s="8" t="s">
        <v>14</v>
      </c>
      <c r="C36" s="8"/>
      <c r="D36" s="8"/>
      <c r="E36" s="8"/>
      <c r="F36" s="9">
        <v>41.88</v>
      </c>
      <c r="G36" s="10">
        <v>3.3E-3</v>
      </c>
    </row>
    <row r="38" spans="1:10" x14ac:dyDescent="0.3">
      <c r="A38" s="4"/>
      <c r="B38" s="4" t="s">
        <v>24</v>
      </c>
      <c r="C38" s="4"/>
      <c r="D38" s="4"/>
      <c r="E38" s="4"/>
      <c r="F38" s="12">
        <v>12938.39</v>
      </c>
      <c r="G38" s="13">
        <v>1</v>
      </c>
    </row>
    <row r="39" spans="1:10" x14ac:dyDescent="0.3">
      <c r="A39" s="1" t="s">
        <v>28</v>
      </c>
    </row>
    <row r="40" spans="1:10" x14ac:dyDescent="0.3">
      <c r="A40" s="14">
        <v>1</v>
      </c>
      <c r="B40" s="14" t="s">
        <v>29</v>
      </c>
    </row>
    <row r="42" spans="1:10" ht="16.5" x14ac:dyDescent="0.3">
      <c r="B42" s="66" t="s">
        <v>31</v>
      </c>
    </row>
    <row r="55" spans="2:2" ht="16.5" x14ac:dyDescent="0.3">
      <c r="B55" s="66" t="s">
        <v>594</v>
      </c>
    </row>
    <row r="68" spans="2:3" x14ac:dyDescent="0.3">
      <c r="B68" s="15"/>
      <c r="C68" s="17" t="s">
        <v>33</v>
      </c>
    </row>
    <row r="69" spans="2:3" ht="30" x14ac:dyDescent="0.3">
      <c r="B69" s="15" t="s">
        <v>34</v>
      </c>
      <c r="C69" s="72" t="s">
        <v>852</v>
      </c>
    </row>
    <row r="70" spans="2:3" x14ac:dyDescent="0.3">
      <c r="B70" s="15" t="s">
        <v>35</v>
      </c>
      <c r="C70" s="18"/>
    </row>
    <row r="71" spans="2:3" x14ac:dyDescent="0.3">
      <c r="B71" s="15" t="s">
        <v>36</v>
      </c>
      <c r="C71" s="19">
        <v>5.7700000000000001E-2</v>
      </c>
    </row>
    <row r="72" spans="2:3" x14ac:dyDescent="0.3">
      <c r="B72" s="15" t="s">
        <v>37</v>
      </c>
      <c r="C72" s="18">
        <v>0.42</v>
      </c>
    </row>
    <row r="73" spans="2:3" x14ac:dyDescent="0.3">
      <c r="B73" s="15" t="s">
        <v>38</v>
      </c>
      <c r="C73" s="18">
        <v>0.43</v>
      </c>
    </row>
    <row r="74" spans="2:3" x14ac:dyDescent="0.3">
      <c r="B74" s="15" t="s">
        <v>39</v>
      </c>
      <c r="C74" s="20">
        <v>45930</v>
      </c>
    </row>
    <row r="75" spans="2:3" x14ac:dyDescent="0.3">
      <c r="B75" s="16" t="s">
        <v>40</v>
      </c>
      <c r="C75" s="17"/>
    </row>
    <row r="77" spans="2:3" x14ac:dyDescent="0.3">
      <c r="B77" s="71"/>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7"/>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23.140625" style="1" customWidth="1"/>
    <col min="4" max="4" width="14.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831</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731</v>
      </c>
      <c r="C8" s="1" t="s">
        <v>732</v>
      </c>
      <c r="D8" s="1" t="s">
        <v>48</v>
      </c>
      <c r="E8" s="11">
        <v>2115200</v>
      </c>
      <c r="F8" s="5">
        <v>2142.9699999999998</v>
      </c>
      <c r="G8" s="6">
        <v>0.40910000000000002</v>
      </c>
      <c r="H8" s="7">
        <v>46293</v>
      </c>
      <c r="J8" s="5">
        <v>5.84</v>
      </c>
      <c r="K8" s="3" t="s">
        <v>25</v>
      </c>
      <c r="L8" s="3" t="s">
        <v>26</v>
      </c>
    </row>
    <row r="9" spans="1:12" x14ac:dyDescent="0.3">
      <c r="A9" s="1">
        <v>2</v>
      </c>
      <c r="B9" s="1" t="s">
        <v>832</v>
      </c>
      <c r="C9" s="1" t="s">
        <v>833</v>
      </c>
      <c r="D9" s="1" t="s">
        <v>48</v>
      </c>
      <c r="E9" s="11">
        <v>1920000</v>
      </c>
      <c r="F9" s="5">
        <v>1944.3</v>
      </c>
      <c r="G9" s="6">
        <v>0.37119999999999997</v>
      </c>
      <c r="H9" s="7">
        <v>46293</v>
      </c>
      <c r="J9" s="5">
        <v>5.8894000000000002</v>
      </c>
      <c r="K9" s="1" t="s">
        <v>48</v>
      </c>
      <c r="L9" s="6">
        <v>0.9466</v>
      </c>
    </row>
    <row r="10" spans="1:12" x14ac:dyDescent="0.3">
      <c r="A10" s="1">
        <v>3</v>
      </c>
      <c r="B10" s="1" t="s">
        <v>725</v>
      </c>
      <c r="C10" s="1" t="s">
        <v>726</v>
      </c>
      <c r="D10" s="1" t="s">
        <v>48</v>
      </c>
      <c r="E10" s="11">
        <v>275000</v>
      </c>
      <c r="F10" s="5">
        <v>279.79000000000002</v>
      </c>
      <c r="G10" s="6">
        <v>5.3400000000000003E-2</v>
      </c>
      <c r="H10" s="7">
        <v>46279</v>
      </c>
      <c r="J10" s="5">
        <v>5.84</v>
      </c>
      <c r="K10" s="1" t="s">
        <v>27</v>
      </c>
      <c r="L10" s="6">
        <v>5.3400000000000003E-2</v>
      </c>
    </row>
    <row r="11" spans="1:12" x14ac:dyDescent="0.3">
      <c r="A11" s="1">
        <v>4</v>
      </c>
      <c r="B11" s="1" t="s">
        <v>834</v>
      </c>
      <c r="C11" s="1" t="s">
        <v>835</v>
      </c>
      <c r="D11" s="1" t="s">
        <v>48</v>
      </c>
      <c r="E11" s="11">
        <v>150000</v>
      </c>
      <c r="F11" s="5">
        <v>153.75</v>
      </c>
      <c r="G11" s="6">
        <v>2.9399999999999999E-2</v>
      </c>
      <c r="H11" s="7">
        <v>46243</v>
      </c>
      <c r="J11" s="5">
        <v>5.9020000000000001</v>
      </c>
    </row>
    <row r="12" spans="1:12" x14ac:dyDescent="0.3">
      <c r="A12" s="1">
        <v>5</v>
      </c>
      <c r="B12" s="1" t="s">
        <v>836</v>
      </c>
      <c r="C12" s="1" t="s">
        <v>837</v>
      </c>
      <c r="D12" s="1" t="s">
        <v>48</v>
      </c>
      <c r="E12" s="11">
        <v>150000</v>
      </c>
      <c r="F12" s="5">
        <v>153.36000000000001</v>
      </c>
      <c r="G12" s="6">
        <v>2.93E-2</v>
      </c>
      <c r="H12" s="7">
        <v>46258</v>
      </c>
      <c r="J12" s="5">
        <v>5.875</v>
      </c>
    </row>
    <row r="13" spans="1:12" x14ac:dyDescent="0.3">
      <c r="A13" s="1">
        <v>6</v>
      </c>
      <c r="B13" s="1" t="s">
        <v>473</v>
      </c>
      <c r="C13" s="1" t="s">
        <v>474</v>
      </c>
      <c r="D13" s="1" t="s">
        <v>48</v>
      </c>
      <c r="E13" s="11">
        <v>130000</v>
      </c>
      <c r="F13" s="5">
        <v>134.13999999999999</v>
      </c>
      <c r="G13" s="6">
        <v>2.5600000000000001E-2</v>
      </c>
      <c r="H13" s="7">
        <v>46216</v>
      </c>
      <c r="J13" s="5">
        <v>5.8399000000000001</v>
      </c>
    </row>
    <row r="14" spans="1:12" x14ac:dyDescent="0.3">
      <c r="A14" s="1">
        <v>7</v>
      </c>
      <c r="B14" s="1" t="s">
        <v>838</v>
      </c>
      <c r="C14" s="1" t="s">
        <v>839</v>
      </c>
      <c r="D14" s="1" t="s">
        <v>48</v>
      </c>
      <c r="E14" s="11">
        <v>50000</v>
      </c>
      <c r="F14" s="5">
        <v>50.86</v>
      </c>
      <c r="G14" s="6">
        <v>9.7000000000000003E-3</v>
      </c>
      <c r="H14" s="7">
        <v>46090</v>
      </c>
      <c r="J14" s="5">
        <v>5.7149999999999999</v>
      </c>
    </row>
    <row r="15" spans="1:12" x14ac:dyDescent="0.3">
      <c r="A15" s="1">
        <v>8</v>
      </c>
      <c r="B15" s="1" t="s">
        <v>840</v>
      </c>
      <c r="C15" s="1" t="s">
        <v>841</v>
      </c>
      <c r="D15" s="1" t="s">
        <v>48</v>
      </c>
      <c r="E15" s="11">
        <v>45000</v>
      </c>
      <c r="F15" s="5">
        <v>46</v>
      </c>
      <c r="G15" s="6">
        <v>8.8000000000000005E-3</v>
      </c>
      <c r="H15" s="7">
        <v>46258</v>
      </c>
      <c r="J15" s="5">
        <v>5.875</v>
      </c>
    </row>
    <row r="16" spans="1:12" x14ac:dyDescent="0.3">
      <c r="A16" s="1">
        <v>9</v>
      </c>
      <c r="B16" s="1" t="s">
        <v>842</v>
      </c>
      <c r="C16" s="1" t="s">
        <v>843</v>
      </c>
      <c r="D16" s="1" t="s">
        <v>48</v>
      </c>
      <c r="E16" s="11">
        <v>26900</v>
      </c>
      <c r="F16" s="5">
        <v>27.37</v>
      </c>
      <c r="G16" s="6">
        <v>5.1999999999999998E-3</v>
      </c>
      <c r="H16" s="7">
        <v>46279</v>
      </c>
      <c r="J16" s="5">
        <v>5.84</v>
      </c>
    </row>
    <row r="17" spans="1:10" x14ac:dyDescent="0.3">
      <c r="A17" s="1">
        <v>10</v>
      </c>
      <c r="B17" s="1" t="s">
        <v>844</v>
      </c>
      <c r="C17" s="1" t="s">
        <v>845</v>
      </c>
      <c r="D17" s="1" t="s">
        <v>48</v>
      </c>
      <c r="E17" s="11">
        <v>25000</v>
      </c>
      <c r="F17" s="5">
        <v>25.58</v>
      </c>
      <c r="G17" s="6">
        <v>4.8999999999999998E-3</v>
      </c>
      <c r="H17" s="7">
        <v>46049</v>
      </c>
      <c r="J17" s="5">
        <v>5.665</v>
      </c>
    </row>
    <row r="18" spans="1:10" x14ac:dyDescent="0.3">
      <c r="A18" s="8"/>
      <c r="B18" s="8" t="s">
        <v>14</v>
      </c>
      <c r="C18" s="8"/>
      <c r="D18" s="8"/>
      <c r="E18" s="8"/>
      <c r="F18" s="9">
        <v>4958.12</v>
      </c>
      <c r="G18" s="10">
        <v>0.9466</v>
      </c>
    </row>
    <row r="20" spans="1:10" x14ac:dyDescent="0.3">
      <c r="B20" s="3" t="s">
        <v>12</v>
      </c>
    </row>
    <row r="21" spans="1:10" x14ac:dyDescent="0.3">
      <c r="A21" s="1">
        <v>11</v>
      </c>
      <c r="B21" s="3" t="s">
        <v>13</v>
      </c>
      <c r="F21" s="5">
        <v>264.95</v>
      </c>
      <c r="G21" s="6">
        <v>5.0599999999999999E-2</v>
      </c>
      <c r="H21" s="7">
        <v>45931</v>
      </c>
    </row>
    <row r="22" spans="1:10" x14ac:dyDescent="0.3">
      <c r="A22" s="8"/>
      <c r="B22" s="8" t="s">
        <v>14</v>
      </c>
      <c r="C22" s="8"/>
      <c r="D22" s="8"/>
      <c r="E22" s="8"/>
      <c r="F22" s="9">
        <v>264.95</v>
      </c>
      <c r="G22" s="10">
        <v>5.0599999999999999E-2</v>
      </c>
    </row>
    <row r="24" spans="1:10" x14ac:dyDescent="0.3">
      <c r="B24" s="3" t="s">
        <v>22</v>
      </c>
    </row>
    <row r="25" spans="1:10" x14ac:dyDescent="0.3">
      <c r="B25" s="1" t="s">
        <v>23</v>
      </c>
      <c r="E25" s="11"/>
      <c r="F25" s="5">
        <v>15.02</v>
      </c>
      <c r="G25" s="6">
        <v>2.8E-3</v>
      </c>
      <c r="J25" s="5"/>
    </row>
    <row r="26" spans="1:10" x14ac:dyDescent="0.3">
      <c r="A26" s="8"/>
      <c r="B26" s="8" t="s">
        <v>14</v>
      </c>
      <c r="C26" s="8"/>
      <c r="D26" s="8"/>
      <c r="E26" s="8"/>
      <c r="F26" s="9">
        <v>15.02</v>
      </c>
      <c r="G26" s="10">
        <v>2.8E-3</v>
      </c>
    </row>
    <row r="28" spans="1:10" x14ac:dyDescent="0.3">
      <c r="A28" s="4"/>
      <c r="B28" s="4" t="s">
        <v>24</v>
      </c>
      <c r="C28" s="4"/>
      <c r="D28" s="4"/>
      <c r="E28" s="4"/>
      <c r="F28" s="12">
        <v>5238.09</v>
      </c>
      <c r="G28" s="13">
        <v>1</v>
      </c>
    </row>
    <row r="29" spans="1:10" x14ac:dyDescent="0.3">
      <c r="A29" s="1" t="s">
        <v>28</v>
      </c>
    </row>
    <row r="30" spans="1:10" x14ac:dyDescent="0.3">
      <c r="A30" s="14">
        <v>1</v>
      </c>
      <c r="B30" s="14" t="s">
        <v>29</v>
      </c>
    </row>
    <row r="32" spans="1:10" ht="16.5" x14ac:dyDescent="0.3">
      <c r="B32" s="66" t="s">
        <v>31</v>
      </c>
    </row>
    <row r="45" spans="2:2" ht="16.5" x14ac:dyDescent="0.3">
      <c r="B45" s="66" t="s">
        <v>846</v>
      </c>
    </row>
    <row r="58" spans="2:3" x14ac:dyDescent="0.3">
      <c r="B58" s="15"/>
      <c r="C58" s="17" t="s">
        <v>33</v>
      </c>
    </row>
    <row r="59" spans="2:3" ht="30" x14ac:dyDescent="0.3">
      <c r="B59" s="15" t="s">
        <v>34</v>
      </c>
      <c r="C59" s="72" t="s">
        <v>831</v>
      </c>
    </row>
    <row r="60" spans="2:3" x14ac:dyDescent="0.3">
      <c r="B60" s="15" t="s">
        <v>35</v>
      </c>
      <c r="C60" s="18"/>
    </row>
    <row r="61" spans="2:3" x14ac:dyDescent="0.3">
      <c r="B61" s="15" t="s">
        <v>36</v>
      </c>
      <c r="C61" s="19">
        <v>5.9200000000000003E-2</v>
      </c>
    </row>
    <row r="62" spans="2:3" x14ac:dyDescent="0.3">
      <c r="B62" s="15" t="s">
        <v>37</v>
      </c>
      <c r="C62" s="73">
        <v>0.9</v>
      </c>
    </row>
    <row r="63" spans="2:3" x14ac:dyDescent="0.3">
      <c r="B63" s="15" t="s">
        <v>38</v>
      </c>
      <c r="C63" s="18">
        <v>0.92</v>
      </c>
    </row>
    <row r="64" spans="2:3" x14ac:dyDescent="0.3">
      <c r="B64" s="15" t="s">
        <v>39</v>
      </c>
      <c r="C64" s="20">
        <v>45930</v>
      </c>
    </row>
    <row r="65" spans="2:3" x14ac:dyDescent="0.3">
      <c r="B65" s="16" t="s">
        <v>40</v>
      </c>
      <c r="C65" s="17"/>
    </row>
    <row r="67" spans="2:3" x14ac:dyDescent="0.3">
      <c r="B67" s="71"/>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9CD5F-6DF9-482C-BDCB-511986F86C08}">
  <dimension ref="A1:L152"/>
  <sheetViews>
    <sheetView zoomScale="80" zoomScaleNormal="80" workbookViewId="0"/>
  </sheetViews>
  <sheetFormatPr defaultColWidth="8.7109375" defaultRowHeight="15" x14ac:dyDescent="0.3"/>
  <cols>
    <col min="1" max="1" width="6.5703125" style="1" bestFit="1" customWidth="1"/>
    <col min="2" max="2" width="52.85546875" style="1" bestFit="1" customWidth="1"/>
    <col min="3" max="3" width="13.57031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8554687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1044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8541164</v>
      </c>
      <c r="F8" s="5">
        <v>81226.47</v>
      </c>
      <c r="G8" s="6">
        <v>7.0199999999999999E-2</v>
      </c>
      <c r="J8" s="5"/>
      <c r="K8" s="3" t="s">
        <v>25</v>
      </c>
      <c r="L8" s="3" t="s">
        <v>26</v>
      </c>
    </row>
    <row r="9" spans="1:12" x14ac:dyDescent="0.3">
      <c r="A9" s="1">
        <v>2</v>
      </c>
      <c r="B9" s="1" t="s">
        <v>381</v>
      </c>
      <c r="C9" s="1" t="s">
        <v>382</v>
      </c>
      <c r="D9" s="1" t="s">
        <v>380</v>
      </c>
      <c r="E9" s="11">
        <v>3882861</v>
      </c>
      <c r="F9" s="5">
        <v>52340.97</v>
      </c>
      <c r="G9" s="6">
        <v>4.53E-2</v>
      </c>
      <c r="J9" s="5"/>
      <c r="K9" s="1" t="s">
        <v>380</v>
      </c>
      <c r="L9" s="6">
        <v>0.21010000000000001</v>
      </c>
    </row>
    <row r="10" spans="1:12" x14ac:dyDescent="0.3">
      <c r="A10" s="1">
        <v>3</v>
      </c>
      <c r="B10" s="1" t="s">
        <v>393</v>
      </c>
      <c r="C10" s="1" t="s">
        <v>394</v>
      </c>
      <c r="D10" s="1" t="s">
        <v>395</v>
      </c>
      <c r="E10" s="11">
        <v>1317286</v>
      </c>
      <c r="F10" s="5">
        <v>45143.39</v>
      </c>
      <c r="G10" s="6">
        <v>3.9E-2</v>
      </c>
      <c r="J10" s="5"/>
      <c r="K10" s="1" t="s">
        <v>48</v>
      </c>
      <c r="L10" s="6">
        <v>0.15909999999999999</v>
      </c>
    </row>
    <row r="11" spans="1:12" x14ac:dyDescent="0.3">
      <c r="A11" s="1">
        <v>4</v>
      </c>
      <c r="B11" s="1" t="s">
        <v>391</v>
      </c>
      <c r="C11" s="1" t="s">
        <v>392</v>
      </c>
      <c r="D11" s="1" t="s">
        <v>380</v>
      </c>
      <c r="E11" s="11">
        <v>3838487</v>
      </c>
      <c r="F11" s="5">
        <v>43436.32</v>
      </c>
      <c r="G11" s="6">
        <v>3.7600000000000001E-2</v>
      </c>
      <c r="J11" s="5"/>
      <c r="K11" s="1" t="s">
        <v>404</v>
      </c>
      <c r="L11" s="6">
        <v>7.0599999999999996E-2</v>
      </c>
    </row>
    <row r="12" spans="1:12" x14ac:dyDescent="0.3">
      <c r="A12" s="1">
        <v>5</v>
      </c>
      <c r="B12" s="1" t="s">
        <v>383</v>
      </c>
      <c r="C12" s="1" t="s">
        <v>384</v>
      </c>
      <c r="D12" s="1" t="s">
        <v>380</v>
      </c>
      <c r="E12" s="11">
        <v>2148818</v>
      </c>
      <c r="F12" s="5">
        <v>42819.5</v>
      </c>
      <c r="G12" s="6">
        <v>3.6999999999999998E-2</v>
      </c>
      <c r="J12" s="5"/>
      <c r="K12" s="1" t="s">
        <v>174</v>
      </c>
      <c r="L12" s="6">
        <v>5.5399999999999998E-2</v>
      </c>
    </row>
    <row r="13" spans="1:12" x14ac:dyDescent="0.3">
      <c r="A13" s="1">
        <v>6</v>
      </c>
      <c r="B13" s="1" t="s">
        <v>399</v>
      </c>
      <c r="C13" s="1" t="s">
        <v>400</v>
      </c>
      <c r="D13" s="1" t="s">
        <v>401</v>
      </c>
      <c r="E13" s="11">
        <v>2312135</v>
      </c>
      <c r="F13" s="5">
        <v>41401.089999999997</v>
      </c>
      <c r="G13" s="6">
        <v>3.5799999999999998E-2</v>
      </c>
      <c r="J13" s="5"/>
      <c r="K13" s="1" t="s">
        <v>390</v>
      </c>
      <c r="L13" s="6">
        <v>5.21E-2</v>
      </c>
    </row>
    <row r="14" spans="1:12" x14ac:dyDescent="0.3">
      <c r="A14" s="1">
        <v>7</v>
      </c>
      <c r="B14" s="1" t="s">
        <v>385</v>
      </c>
      <c r="C14" s="1" t="s">
        <v>386</v>
      </c>
      <c r="D14" s="1" t="s">
        <v>387</v>
      </c>
      <c r="E14" s="11">
        <v>8602900</v>
      </c>
      <c r="F14" s="5">
        <v>34544.94</v>
      </c>
      <c r="G14" s="6">
        <v>2.9899999999999999E-2</v>
      </c>
      <c r="J14" s="5"/>
      <c r="K14" s="1" t="s">
        <v>395</v>
      </c>
      <c r="L14" s="6">
        <v>4.6899999999999997E-2</v>
      </c>
    </row>
    <row r="15" spans="1:12" x14ac:dyDescent="0.3">
      <c r="A15" s="1">
        <v>8</v>
      </c>
      <c r="B15" s="1" t="s">
        <v>405</v>
      </c>
      <c r="C15" s="1" t="s">
        <v>406</v>
      </c>
      <c r="D15" s="1" t="s">
        <v>407</v>
      </c>
      <c r="E15" s="11">
        <v>31801866</v>
      </c>
      <c r="F15" s="5">
        <v>33598.67</v>
      </c>
      <c r="G15" s="6">
        <v>2.9100000000000001E-2</v>
      </c>
      <c r="J15" s="5"/>
      <c r="K15" s="1" t="s">
        <v>448</v>
      </c>
      <c r="L15" s="6">
        <v>4.6199999999999998E-2</v>
      </c>
    </row>
    <row r="16" spans="1:12" x14ac:dyDescent="0.3">
      <c r="A16" s="1">
        <v>9</v>
      </c>
      <c r="B16" s="1" t="s">
        <v>388</v>
      </c>
      <c r="C16" s="1" t="s">
        <v>389</v>
      </c>
      <c r="D16" s="1" t="s">
        <v>390</v>
      </c>
      <c r="E16" s="11">
        <v>2316228</v>
      </c>
      <c r="F16" s="5">
        <v>33395.379999999997</v>
      </c>
      <c r="G16" s="6">
        <v>2.8899999999999999E-2</v>
      </c>
      <c r="J16" s="5"/>
      <c r="K16" s="1" t="s">
        <v>401</v>
      </c>
      <c r="L16" s="6">
        <v>4.3799999999999999E-2</v>
      </c>
    </row>
    <row r="17" spans="1:12" x14ac:dyDescent="0.3">
      <c r="A17" s="1">
        <v>10</v>
      </c>
      <c r="B17" s="1" t="s">
        <v>396</v>
      </c>
      <c r="C17" s="1" t="s">
        <v>397</v>
      </c>
      <c r="D17" s="1" t="s">
        <v>398</v>
      </c>
      <c r="E17" s="11">
        <v>9536122</v>
      </c>
      <c r="F17" s="5">
        <v>32465.73</v>
      </c>
      <c r="G17" s="6">
        <v>2.81E-2</v>
      </c>
      <c r="J17" s="5"/>
      <c r="K17" s="1" t="s">
        <v>407</v>
      </c>
      <c r="L17" s="6">
        <v>3.5200000000000002E-2</v>
      </c>
    </row>
    <row r="18" spans="1:12" x14ac:dyDescent="0.3">
      <c r="A18" s="1">
        <v>11</v>
      </c>
      <c r="B18" s="1" t="s">
        <v>402</v>
      </c>
      <c r="C18" s="1" t="s">
        <v>403</v>
      </c>
      <c r="D18" s="1" t="s">
        <v>404</v>
      </c>
      <c r="E18" s="11">
        <v>2156479</v>
      </c>
      <c r="F18" s="5">
        <v>32418.35</v>
      </c>
      <c r="G18" s="6">
        <v>2.8000000000000001E-2</v>
      </c>
      <c r="J18" s="5"/>
      <c r="K18" s="1" t="s">
        <v>387</v>
      </c>
      <c r="L18" s="6">
        <v>2.9899999999999999E-2</v>
      </c>
    </row>
    <row r="19" spans="1:12" x14ac:dyDescent="0.3">
      <c r="A19" s="1">
        <v>12</v>
      </c>
      <c r="B19" s="1" t="s">
        <v>411</v>
      </c>
      <c r="C19" s="1" t="s">
        <v>412</v>
      </c>
      <c r="D19" s="1" t="s">
        <v>380</v>
      </c>
      <c r="E19" s="11">
        <v>2654601</v>
      </c>
      <c r="F19" s="5">
        <v>23160.07</v>
      </c>
      <c r="G19" s="6">
        <v>0.02</v>
      </c>
      <c r="J19" s="5"/>
      <c r="K19" s="1" t="s">
        <v>398</v>
      </c>
      <c r="L19" s="6">
        <v>2.81E-2</v>
      </c>
    </row>
    <row r="20" spans="1:12" x14ac:dyDescent="0.3">
      <c r="A20" s="1">
        <v>13</v>
      </c>
      <c r="B20" s="1" t="s">
        <v>1045</v>
      </c>
      <c r="C20" s="1" t="s">
        <v>1046</v>
      </c>
      <c r="D20" s="1" t="s">
        <v>448</v>
      </c>
      <c r="E20" s="11">
        <v>1061559</v>
      </c>
      <c r="F20" s="5">
        <v>21299.119999999999</v>
      </c>
      <c r="G20" s="6">
        <v>1.84E-2</v>
      </c>
      <c r="J20" s="5"/>
      <c r="K20" s="1" t="s">
        <v>410</v>
      </c>
      <c r="L20" s="6">
        <v>2.58E-2</v>
      </c>
    </row>
    <row r="21" spans="1:12" x14ac:dyDescent="0.3">
      <c r="A21" s="1">
        <v>14</v>
      </c>
      <c r="B21" s="1" t="s">
        <v>1047</v>
      </c>
      <c r="C21" s="1" t="s">
        <v>1048</v>
      </c>
      <c r="D21" s="1" t="s">
        <v>390</v>
      </c>
      <c r="E21" s="11">
        <v>1284095</v>
      </c>
      <c r="F21" s="5">
        <v>20429.95</v>
      </c>
      <c r="G21" s="6">
        <v>1.77E-2</v>
      </c>
      <c r="J21" s="5"/>
      <c r="K21" s="1" t="s">
        <v>210</v>
      </c>
      <c r="L21" s="6">
        <v>2.2499999999999999E-2</v>
      </c>
    </row>
    <row r="22" spans="1:12" x14ac:dyDescent="0.3">
      <c r="A22" s="1">
        <v>15</v>
      </c>
      <c r="B22" s="1" t="s">
        <v>420</v>
      </c>
      <c r="C22" s="1" t="s">
        <v>421</v>
      </c>
      <c r="D22" s="1" t="s">
        <v>410</v>
      </c>
      <c r="E22" s="11">
        <v>9779232</v>
      </c>
      <c r="F22" s="5">
        <v>17239.810000000001</v>
      </c>
      <c r="G22" s="6">
        <v>1.49E-2</v>
      </c>
      <c r="J22" s="5"/>
      <c r="K22" s="1" t="s">
        <v>417</v>
      </c>
      <c r="L22" s="6">
        <v>2.24E-2</v>
      </c>
    </row>
    <row r="23" spans="1:12" x14ac:dyDescent="0.3">
      <c r="A23" s="1">
        <v>16</v>
      </c>
      <c r="B23" s="1" t="s">
        <v>453</v>
      </c>
      <c r="C23" s="1" t="s">
        <v>454</v>
      </c>
      <c r="D23" s="1" t="s">
        <v>448</v>
      </c>
      <c r="E23" s="11">
        <v>4110243</v>
      </c>
      <c r="F23" s="5">
        <v>16862.27</v>
      </c>
      <c r="G23" s="6">
        <v>1.46E-2</v>
      </c>
      <c r="J23" s="5"/>
      <c r="K23" s="1" t="s">
        <v>223</v>
      </c>
      <c r="L23" s="6">
        <v>1.41E-2</v>
      </c>
    </row>
    <row r="24" spans="1:12" x14ac:dyDescent="0.3">
      <c r="A24" s="1">
        <v>17</v>
      </c>
      <c r="B24" s="1" t="s">
        <v>446</v>
      </c>
      <c r="C24" s="1" t="s">
        <v>447</v>
      </c>
      <c r="D24" s="1" t="s">
        <v>448</v>
      </c>
      <c r="E24" s="11">
        <v>1525950</v>
      </c>
      <c r="F24" s="5">
        <v>15242.71</v>
      </c>
      <c r="G24" s="6">
        <v>1.32E-2</v>
      </c>
      <c r="J24" s="5"/>
      <c r="K24" s="1" t="s">
        <v>424</v>
      </c>
      <c r="L24" s="6">
        <v>1.2200000000000001E-2</v>
      </c>
    </row>
    <row r="25" spans="1:12" x14ac:dyDescent="0.3">
      <c r="A25" s="1">
        <v>18</v>
      </c>
      <c r="B25" s="1" t="s">
        <v>422</v>
      </c>
      <c r="C25" s="1" t="s">
        <v>423</v>
      </c>
      <c r="D25" s="1" t="s">
        <v>424</v>
      </c>
      <c r="E25" s="11">
        <v>4126188</v>
      </c>
      <c r="F25" s="5">
        <v>14148.7</v>
      </c>
      <c r="G25" s="6">
        <v>1.2200000000000001E-2</v>
      </c>
      <c r="J25" s="5"/>
      <c r="K25" s="1" t="s">
        <v>1049</v>
      </c>
      <c r="L25" s="6">
        <v>1.15E-2</v>
      </c>
    </row>
    <row r="26" spans="1:12" x14ac:dyDescent="0.3">
      <c r="A26" s="1">
        <v>19</v>
      </c>
      <c r="B26" s="1" t="s">
        <v>418</v>
      </c>
      <c r="C26" s="1" t="s">
        <v>419</v>
      </c>
      <c r="D26" s="1" t="s">
        <v>404</v>
      </c>
      <c r="E26" s="11">
        <v>1584179</v>
      </c>
      <c r="F26" s="5">
        <v>13926.52</v>
      </c>
      <c r="G26" s="6">
        <v>1.2E-2</v>
      </c>
      <c r="J26" s="5"/>
      <c r="K26" s="1" t="s">
        <v>1050</v>
      </c>
      <c r="L26" s="6">
        <v>1.11E-2</v>
      </c>
    </row>
    <row r="27" spans="1:12" x14ac:dyDescent="0.3">
      <c r="A27" s="1">
        <v>20</v>
      </c>
      <c r="B27" s="1" t="s">
        <v>1051</v>
      </c>
      <c r="C27" s="1" t="s">
        <v>1052</v>
      </c>
      <c r="D27" s="1" t="s">
        <v>417</v>
      </c>
      <c r="E27" s="11">
        <v>1007153</v>
      </c>
      <c r="F27" s="5">
        <v>13656.99</v>
      </c>
      <c r="G27" s="6">
        <v>1.18E-2</v>
      </c>
      <c r="J27" s="5"/>
      <c r="K27" s="1" t="s">
        <v>170</v>
      </c>
      <c r="L27" s="6">
        <v>8.6E-3</v>
      </c>
    </row>
    <row r="28" spans="1:12" x14ac:dyDescent="0.3">
      <c r="A28" s="1">
        <v>21</v>
      </c>
      <c r="B28" s="1" t="s">
        <v>1053</v>
      </c>
      <c r="C28" s="1" t="s">
        <v>1054</v>
      </c>
      <c r="D28" s="1" t="s">
        <v>1049</v>
      </c>
      <c r="E28" s="11">
        <v>2476845</v>
      </c>
      <c r="F28" s="5">
        <v>13331.62</v>
      </c>
      <c r="G28" s="6">
        <v>1.15E-2</v>
      </c>
      <c r="J28" s="5"/>
      <c r="K28" s="1" t="s">
        <v>1055</v>
      </c>
      <c r="L28" s="6">
        <v>8.5000000000000006E-3</v>
      </c>
    </row>
    <row r="29" spans="1:12" x14ac:dyDescent="0.3">
      <c r="A29" s="1">
        <v>22</v>
      </c>
      <c r="B29" s="1" t="s">
        <v>1056</v>
      </c>
      <c r="C29" s="1" t="s">
        <v>1057</v>
      </c>
      <c r="D29" s="1" t="s">
        <v>1050</v>
      </c>
      <c r="E29" s="11">
        <v>443999</v>
      </c>
      <c r="F29" s="5">
        <v>12822.25</v>
      </c>
      <c r="G29" s="6">
        <v>1.11E-2</v>
      </c>
      <c r="J29" s="5"/>
      <c r="K29" s="1" t="s">
        <v>435</v>
      </c>
      <c r="L29" s="6">
        <v>8.5000000000000006E-3</v>
      </c>
    </row>
    <row r="30" spans="1:12" x14ac:dyDescent="0.3">
      <c r="A30" s="1">
        <v>23</v>
      </c>
      <c r="B30" s="1" t="s">
        <v>408</v>
      </c>
      <c r="C30" s="1" t="s">
        <v>409</v>
      </c>
      <c r="D30" s="1" t="s">
        <v>410</v>
      </c>
      <c r="E30" s="11">
        <v>4535989</v>
      </c>
      <c r="F30" s="5">
        <v>12646.34</v>
      </c>
      <c r="G30" s="6">
        <v>1.09E-2</v>
      </c>
      <c r="J30" s="5"/>
      <c r="K30" s="1" t="s">
        <v>430</v>
      </c>
      <c r="L30" s="6">
        <v>7.9000000000000008E-3</v>
      </c>
    </row>
    <row r="31" spans="1:12" x14ac:dyDescent="0.3">
      <c r="A31" s="1">
        <v>24</v>
      </c>
      <c r="B31" s="1" t="s">
        <v>413</v>
      </c>
      <c r="C31" s="1" t="s">
        <v>414</v>
      </c>
      <c r="D31" s="1" t="s">
        <v>404</v>
      </c>
      <c r="E31" s="11">
        <v>926481</v>
      </c>
      <c r="F31" s="5">
        <v>12405.58</v>
      </c>
      <c r="G31" s="6">
        <v>1.0699999999999999E-2</v>
      </c>
      <c r="J31" s="5"/>
      <c r="K31" s="1" t="s">
        <v>445</v>
      </c>
      <c r="L31" s="6">
        <v>7.9000000000000008E-3</v>
      </c>
    </row>
    <row r="32" spans="1:12" x14ac:dyDescent="0.3">
      <c r="A32" s="1">
        <v>25</v>
      </c>
      <c r="B32" s="1" t="s">
        <v>415</v>
      </c>
      <c r="C32" s="1" t="s">
        <v>416</v>
      </c>
      <c r="D32" s="1" t="s">
        <v>417</v>
      </c>
      <c r="E32" s="11">
        <v>1974299</v>
      </c>
      <c r="F32" s="5">
        <v>12296.92</v>
      </c>
      <c r="G32" s="6">
        <v>1.06E-2</v>
      </c>
      <c r="J32" s="5"/>
      <c r="K32" s="1" t="s">
        <v>634</v>
      </c>
      <c r="L32" s="6">
        <v>7.4000000000000003E-3</v>
      </c>
    </row>
    <row r="33" spans="1:12" x14ac:dyDescent="0.3">
      <c r="A33" s="1">
        <v>26</v>
      </c>
      <c r="B33" s="1" t="s">
        <v>1058</v>
      </c>
      <c r="C33" s="1" t="s">
        <v>1059</v>
      </c>
      <c r="D33" s="1" t="s">
        <v>1055</v>
      </c>
      <c r="E33" s="11">
        <v>838186</v>
      </c>
      <c r="F33" s="5">
        <v>9875.51</v>
      </c>
      <c r="G33" s="6">
        <v>8.5000000000000006E-3</v>
      </c>
      <c r="J33" s="5"/>
      <c r="K33" s="1" t="s">
        <v>1060</v>
      </c>
      <c r="L33" s="6">
        <v>6.6E-3</v>
      </c>
    </row>
    <row r="34" spans="1:12" x14ac:dyDescent="0.3">
      <c r="A34" s="1">
        <v>27</v>
      </c>
      <c r="B34" s="1" t="s">
        <v>1061</v>
      </c>
      <c r="C34" s="1" t="s">
        <v>1062</v>
      </c>
      <c r="D34" s="1" t="s">
        <v>435</v>
      </c>
      <c r="E34" s="11">
        <v>1213466</v>
      </c>
      <c r="F34" s="5">
        <v>9866.69</v>
      </c>
      <c r="G34" s="6">
        <v>8.5000000000000006E-3</v>
      </c>
      <c r="J34" s="5"/>
      <c r="K34" s="1" t="s">
        <v>1063</v>
      </c>
      <c r="L34" s="6">
        <v>5.5999999999999999E-3</v>
      </c>
    </row>
    <row r="35" spans="1:12" x14ac:dyDescent="0.3">
      <c r="A35" s="1">
        <v>28</v>
      </c>
      <c r="B35" s="1" t="s">
        <v>1064</v>
      </c>
      <c r="C35" s="1" t="s">
        <v>1065</v>
      </c>
      <c r="D35" s="1" t="s">
        <v>404</v>
      </c>
      <c r="E35" s="11">
        <v>174436</v>
      </c>
      <c r="F35" s="5">
        <v>9463.15</v>
      </c>
      <c r="G35" s="6">
        <v>8.2000000000000007E-3</v>
      </c>
      <c r="J35" s="5"/>
      <c r="K35" s="1" t="s">
        <v>599</v>
      </c>
      <c r="L35" s="6">
        <v>4.4999999999999997E-3</v>
      </c>
    </row>
    <row r="36" spans="1:12" x14ac:dyDescent="0.3">
      <c r="A36" s="1">
        <v>29</v>
      </c>
      <c r="B36" s="1" t="s">
        <v>431</v>
      </c>
      <c r="C36" s="1" t="s">
        <v>432</v>
      </c>
      <c r="D36" s="1" t="s">
        <v>401</v>
      </c>
      <c r="E36" s="11">
        <v>486620</v>
      </c>
      <c r="F36" s="5">
        <v>9196.14</v>
      </c>
      <c r="G36" s="6">
        <v>8.0000000000000002E-3</v>
      </c>
      <c r="J36" s="5"/>
      <c r="K36" s="1" t="s">
        <v>190</v>
      </c>
      <c r="L36" s="6">
        <v>4.0000000000000001E-3</v>
      </c>
    </row>
    <row r="37" spans="1:12" x14ac:dyDescent="0.3">
      <c r="A37" s="1">
        <v>30</v>
      </c>
      <c r="B37" s="1" t="s">
        <v>428</v>
      </c>
      <c r="C37" s="1" t="s">
        <v>429</v>
      </c>
      <c r="D37" s="1" t="s">
        <v>430</v>
      </c>
      <c r="E37" s="11">
        <v>798294</v>
      </c>
      <c r="F37" s="5">
        <v>9150.0499999999993</v>
      </c>
      <c r="G37" s="6">
        <v>7.9000000000000008E-3</v>
      </c>
      <c r="J37" s="5"/>
      <c r="K37" s="1" t="s">
        <v>1066</v>
      </c>
      <c r="L37" s="6">
        <v>2.8E-3</v>
      </c>
    </row>
    <row r="38" spans="1:12" x14ac:dyDescent="0.3">
      <c r="A38" s="1">
        <v>31</v>
      </c>
      <c r="B38" s="1" t="s">
        <v>1067</v>
      </c>
      <c r="C38" s="1" t="s">
        <v>1068</v>
      </c>
      <c r="D38" s="1" t="s">
        <v>395</v>
      </c>
      <c r="E38" s="11">
        <v>1344354</v>
      </c>
      <c r="F38" s="5">
        <v>9144.2999999999993</v>
      </c>
      <c r="G38" s="6">
        <v>7.9000000000000008E-3</v>
      </c>
      <c r="J38" s="5"/>
      <c r="K38" s="1" t="s">
        <v>458</v>
      </c>
      <c r="L38" s="6">
        <v>4.0000000000000002E-4</v>
      </c>
    </row>
    <row r="39" spans="1:12" x14ac:dyDescent="0.3">
      <c r="A39" s="1">
        <v>32</v>
      </c>
      <c r="B39" s="1" t="s">
        <v>1069</v>
      </c>
      <c r="C39" s="1" t="s">
        <v>1070</v>
      </c>
      <c r="D39" s="1" t="s">
        <v>445</v>
      </c>
      <c r="E39" s="11">
        <v>245398</v>
      </c>
      <c r="F39" s="5">
        <v>9098.8700000000008</v>
      </c>
      <c r="G39" s="6">
        <v>7.9000000000000008E-3</v>
      </c>
      <c r="J39" s="5"/>
      <c r="K39" s="1" t="s">
        <v>27</v>
      </c>
      <c r="L39" s="6">
        <v>3.0300000000000001E-2</v>
      </c>
    </row>
    <row r="40" spans="1:12" x14ac:dyDescent="0.3">
      <c r="A40" s="1">
        <v>33</v>
      </c>
      <c r="B40" s="1" t="s">
        <v>1071</v>
      </c>
      <c r="C40" s="1" t="s">
        <v>1072</v>
      </c>
      <c r="D40" s="1" t="s">
        <v>1060</v>
      </c>
      <c r="E40" s="11">
        <v>455777</v>
      </c>
      <c r="F40" s="5">
        <v>7684.86</v>
      </c>
      <c r="G40" s="6">
        <v>6.6E-3</v>
      </c>
      <c r="J40" s="5"/>
    </row>
    <row r="41" spans="1:12" x14ac:dyDescent="0.3">
      <c r="A41" s="1">
        <v>34</v>
      </c>
      <c r="B41" s="1" t="s">
        <v>449</v>
      </c>
      <c r="C41" s="1" t="s">
        <v>450</v>
      </c>
      <c r="D41" s="1" t="s">
        <v>404</v>
      </c>
      <c r="E41" s="11">
        <v>810789</v>
      </c>
      <c r="F41" s="5">
        <v>7308.05</v>
      </c>
      <c r="G41" s="6">
        <v>6.3E-3</v>
      </c>
      <c r="J41" s="5"/>
    </row>
    <row r="42" spans="1:12" x14ac:dyDescent="0.3">
      <c r="A42" s="1">
        <v>35</v>
      </c>
      <c r="B42" s="1" t="s">
        <v>1073</v>
      </c>
      <c r="C42" s="1" t="s">
        <v>1074</v>
      </c>
      <c r="D42" s="1" t="s">
        <v>407</v>
      </c>
      <c r="E42" s="11">
        <v>545980</v>
      </c>
      <c r="F42" s="5">
        <v>7091.19</v>
      </c>
      <c r="G42" s="6">
        <v>6.1000000000000004E-3</v>
      </c>
      <c r="J42" s="5"/>
    </row>
    <row r="43" spans="1:12" x14ac:dyDescent="0.3">
      <c r="A43" s="1">
        <v>36</v>
      </c>
      <c r="B43" s="1" t="s">
        <v>1075</v>
      </c>
      <c r="C43" s="1" t="s">
        <v>1076</v>
      </c>
      <c r="D43" s="1" t="s">
        <v>1063</v>
      </c>
      <c r="E43" s="11">
        <v>185420</v>
      </c>
      <c r="F43" s="5">
        <v>6514.73</v>
      </c>
      <c r="G43" s="6">
        <v>5.5999999999999999E-3</v>
      </c>
      <c r="J43" s="5"/>
    </row>
    <row r="44" spans="1:12" x14ac:dyDescent="0.3">
      <c r="A44" s="1">
        <v>37</v>
      </c>
      <c r="B44" s="1" t="s">
        <v>451</v>
      </c>
      <c r="C44" s="1" t="s">
        <v>452</v>
      </c>
      <c r="D44" s="1" t="s">
        <v>390</v>
      </c>
      <c r="E44" s="11">
        <v>457470</v>
      </c>
      <c r="F44" s="5">
        <v>6336.42</v>
      </c>
      <c r="G44" s="6">
        <v>5.4999999999999997E-3</v>
      </c>
      <c r="J44" s="5"/>
    </row>
    <row r="45" spans="1:12" x14ac:dyDescent="0.3">
      <c r="A45" s="1">
        <v>38</v>
      </c>
      <c r="B45" s="1" t="s">
        <v>438</v>
      </c>
      <c r="C45" s="1" t="s">
        <v>439</v>
      </c>
      <c r="D45" s="1" t="s">
        <v>404</v>
      </c>
      <c r="E45" s="11">
        <v>483926</v>
      </c>
      <c r="F45" s="5">
        <v>6193.77</v>
      </c>
      <c r="G45" s="6">
        <v>5.4000000000000003E-3</v>
      </c>
      <c r="J45" s="5"/>
    </row>
    <row r="46" spans="1:12" x14ac:dyDescent="0.3">
      <c r="A46" s="1">
        <v>39</v>
      </c>
      <c r="B46" s="1" t="s">
        <v>1077</v>
      </c>
      <c r="C46" s="1" t="s">
        <v>1078</v>
      </c>
      <c r="D46" s="1" t="s">
        <v>1066</v>
      </c>
      <c r="E46" s="11">
        <v>124610</v>
      </c>
      <c r="F46" s="5">
        <v>3213.19</v>
      </c>
      <c r="G46" s="6">
        <v>2.8E-3</v>
      </c>
      <c r="J46" s="5"/>
    </row>
    <row r="47" spans="1:12" x14ac:dyDescent="0.3">
      <c r="A47" s="8"/>
      <c r="B47" s="8" t="s">
        <v>14</v>
      </c>
      <c r="C47" s="8"/>
      <c r="D47" s="8"/>
      <c r="E47" s="8"/>
      <c r="F47" s="9">
        <v>802396.58</v>
      </c>
      <c r="G47" s="10">
        <v>0.69369999999999998</v>
      </c>
    </row>
    <row r="49" spans="1:10" x14ac:dyDescent="0.3">
      <c r="B49" s="3" t="s">
        <v>1079</v>
      </c>
    </row>
    <row r="50" spans="1:10" x14ac:dyDescent="0.3">
      <c r="A50" s="1">
        <v>40</v>
      </c>
      <c r="B50" s="1" t="s">
        <v>1080</v>
      </c>
      <c r="C50" s="1" t="s">
        <v>1081</v>
      </c>
      <c r="D50" s="1" t="s">
        <v>390</v>
      </c>
      <c r="E50" s="11">
        <v>52521</v>
      </c>
      <c r="F50" s="5">
        <v>0</v>
      </c>
      <c r="G50" s="6" t="s">
        <v>1082</v>
      </c>
      <c r="J50" s="5"/>
    </row>
    <row r="51" spans="1:10" x14ac:dyDescent="0.3">
      <c r="A51" s="8"/>
      <c r="B51" s="8" t="s">
        <v>14</v>
      </c>
      <c r="C51" s="8"/>
      <c r="D51" s="8"/>
      <c r="E51" s="8"/>
      <c r="F51" s="9">
        <v>0</v>
      </c>
      <c r="G51" s="10" t="s">
        <v>1082</v>
      </c>
    </row>
    <row r="53" spans="1:10" x14ac:dyDescent="0.3">
      <c r="B53" s="3" t="s">
        <v>455</v>
      </c>
    </row>
    <row r="54" spans="1:10" x14ac:dyDescent="0.3">
      <c r="B54" s="3" t="s">
        <v>167</v>
      </c>
    </row>
    <row r="55" spans="1:10" x14ac:dyDescent="0.3">
      <c r="A55" s="1">
        <v>41</v>
      </c>
      <c r="B55" s="1" t="s">
        <v>456</v>
      </c>
      <c r="C55" s="1" t="s">
        <v>457</v>
      </c>
      <c r="D55" s="1" t="s">
        <v>458</v>
      </c>
      <c r="E55" s="11">
        <v>660000</v>
      </c>
      <c r="F55" s="5">
        <v>479.09</v>
      </c>
      <c r="G55" s="6">
        <v>4.0000000000000002E-4</v>
      </c>
      <c r="H55" s="7"/>
      <c r="J55" s="5"/>
    </row>
    <row r="56" spans="1:10" x14ac:dyDescent="0.3">
      <c r="A56" s="8"/>
      <c r="B56" s="8" t="s">
        <v>14</v>
      </c>
      <c r="C56" s="8"/>
      <c r="D56" s="8"/>
      <c r="E56" s="8"/>
      <c r="F56" s="9">
        <v>479.09</v>
      </c>
      <c r="G56" s="10">
        <v>4.0000000000000002E-4</v>
      </c>
    </row>
    <row r="58" spans="1:10" x14ac:dyDescent="0.3">
      <c r="B58" s="3" t="s">
        <v>44</v>
      </c>
    </row>
    <row r="59" spans="1:10" x14ac:dyDescent="0.3">
      <c r="B59" s="3" t="s">
        <v>166</v>
      </c>
    </row>
    <row r="60" spans="1:10" x14ac:dyDescent="0.3">
      <c r="B60" s="3" t="s">
        <v>167</v>
      </c>
    </row>
    <row r="61" spans="1:10" x14ac:dyDescent="0.3">
      <c r="A61" s="1">
        <v>42</v>
      </c>
      <c r="B61" s="1" t="s">
        <v>217</v>
      </c>
      <c r="C61" s="1" t="s">
        <v>1083</v>
      </c>
      <c r="D61" s="1" t="s">
        <v>223</v>
      </c>
      <c r="E61" s="11">
        <v>15000</v>
      </c>
      <c r="F61" s="5">
        <v>16313.91</v>
      </c>
      <c r="G61" s="6">
        <v>1.41E-2</v>
      </c>
      <c r="H61" s="7">
        <v>47458</v>
      </c>
      <c r="J61" s="5">
        <v>6.92</v>
      </c>
    </row>
    <row r="62" spans="1:10" x14ac:dyDescent="0.3">
      <c r="A62" s="1">
        <v>43</v>
      </c>
      <c r="B62" s="1" t="s">
        <v>242</v>
      </c>
      <c r="C62" s="1" t="s">
        <v>1084</v>
      </c>
      <c r="D62" s="1" t="s">
        <v>174</v>
      </c>
      <c r="E62" s="11">
        <v>15000</v>
      </c>
      <c r="F62" s="5">
        <v>15188.98</v>
      </c>
      <c r="G62" s="6">
        <v>1.3100000000000001E-2</v>
      </c>
      <c r="H62" s="7">
        <v>52821</v>
      </c>
      <c r="I62" s="1" t="s">
        <v>1085</v>
      </c>
      <c r="J62" s="5">
        <v>7.33</v>
      </c>
    </row>
    <row r="63" spans="1:10" x14ac:dyDescent="0.3">
      <c r="A63" s="1">
        <v>44</v>
      </c>
      <c r="B63" s="1" t="s">
        <v>217</v>
      </c>
      <c r="C63" s="1" t="s">
        <v>218</v>
      </c>
      <c r="D63" s="1" t="s">
        <v>174</v>
      </c>
      <c r="E63" s="11">
        <v>10000</v>
      </c>
      <c r="F63" s="5">
        <v>10556.31</v>
      </c>
      <c r="G63" s="6">
        <v>9.1000000000000004E-3</v>
      </c>
      <c r="H63" s="7">
        <v>47238</v>
      </c>
      <c r="J63" s="5">
        <v>6.9050000000000002</v>
      </c>
    </row>
    <row r="64" spans="1:10" x14ac:dyDescent="0.3">
      <c r="A64" s="1">
        <v>45</v>
      </c>
      <c r="B64" s="1" t="s">
        <v>172</v>
      </c>
      <c r="C64" s="1" t="s">
        <v>1086</v>
      </c>
      <c r="D64" s="1" t="s">
        <v>174</v>
      </c>
      <c r="E64" s="11">
        <v>65</v>
      </c>
      <c r="F64" s="5">
        <v>6840.78</v>
      </c>
      <c r="G64" s="6">
        <v>5.8999999999999999E-3</v>
      </c>
      <c r="H64" s="7">
        <v>46473</v>
      </c>
      <c r="J64" s="5">
        <v>6.83</v>
      </c>
    </row>
    <row r="65" spans="1:10" x14ac:dyDescent="0.3">
      <c r="A65" s="1">
        <v>46</v>
      </c>
      <c r="B65" s="1" t="s">
        <v>219</v>
      </c>
      <c r="C65" s="1" t="s">
        <v>220</v>
      </c>
      <c r="D65" s="1" t="s">
        <v>174</v>
      </c>
      <c r="E65" s="11">
        <v>5000</v>
      </c>
      <c r="F65" s="5">
        <v>5449.52</v>
      </c>
      <c r="G65" s="6">
        <v>4.7000000000000002E-3</v>
      </c>
      <c r="H65" s="7">
        <v>46496</v>
      </c>
      <c r="J65" s="5">
        <v>6.71</v>
      </c>
    </row>
    <row r="66" spans="1:10" x14ac:dyDescent="0.3">
      <c r="A66" s="1">
        <v>47</v>
      </c>
      <c r="B66" s="1" t="s">
        <v>234</v>
      </c>
      <c r="C66" s="1" t="s">
        <v>1087</v>
      </c>
      <c r="D66" s="1" t="s">
        <v>174</v>
      </c>
      <c r="E66" s="11">
        <v>500</v>
      </c>
      <c r="F66" s="5">
        <v>5330.83</v>
      </c>
      <c r="G66" s="6">
        <v>4.5999999999999999E-3</v>
      </c>
      <c r="H66" s="7">
        <v>48122</v>
      </c>
      <c r="J66" s="5">
        <v>7.02</v>
      </c>
    </row>
    <row r="67" spans="1:10" x14ac:dyDescent="0.3">
      <c r="A67" s="1">
        <v>48</v>
      </c>
      <c r="B67" s="1" t="s">
        <v>597</v>
      </c>
      <c r="C67" s="1" t="s">
        <v>1088</v>
      </c>
      <c r="D67" s="1" t="s">
        <v>599</v>
      </c>
      <c r="E67" s="11">
        <v>5000</v>
      </c>
      <c r="F67" s="5">
        <v>5200.26</v>
      </c>
      <c r="G67" s="6">
        <v>4.4999999999999997E-3</v>
      </c>
      <c r="H67" s="7">
        <v>49277</v>
      </c>
      <c r="J67" s="5">
        <v>7.36</v>
      </c>
    </row>
    <row r="68" spans="1:10" x14ac:dyDescent="0.3">
      <c r="A68" s="1">
        <v>49</v>
      </c>
      <c r="B68" s="1" t="s">
        <v>1089</v>
      </c>
      <c r="C68" s="1" t="s">
        <v>1090</v>
      </c>
      <c r="D68" s="1" t="s">
        <v>634</v>
      </c>
      <c r="E68" s="11">
        <v>50</v>
      </c>
      <c r="F68" s="5">
        <v>5155.24</v>
      </c>
      <c r="G68" s="6">
        <v>4.4999999999999997E-3</v>
      </c>
      <c r="H68" s="7">
        <v>82057</v>
      </c>
      <c r="I68" s="1" t="s">
        <v>1091</v>
      </c>
      <c r="J68" s="5">
        <v>7.5439999999999996</v>
      </c>
    </row>
    <row r="69" spans="1:10" x14ac:dyDescent="0.3">
      <c r="A69" s="1">
        <v>50</v>
      </c>
      <c r="B69" s="1" t="s">
        <v>230</v>
      </c>
      <c r="C69" s="1" t="s">
        <v>244</v>
      </c>
      <c r="D69" s="1" t="s">
        <v>174</v>
      </c>
      <c r="E69" s="11">
        <v>250</v>
      </c>
      <c r="F69" s="5">
        <v>2825.23</v>
      </c>
      <c r="G69" s="6">
        <v>2.3999999999999998E-3</v>
      </c>
      <c r="H69" s="7">
        <v>47091</v>
      </c>
      <c r="J69" s="5">
        <v>6.6977000000000002</v>
      </c>
    </row>
    <row r="70" spans="1:10" x14ac:dyDescent="0.3">
      <c r="A70" s="1">
        <v>51</v>
      </c>
      <c r="B70" s="1" t="s">
        <v>224</v>
      </c>
      <c r="C70" s="1" t="s">
        <v>229</v>
      </c>
      <c r="D70" s="1" t="s">
        <v>174</v>
      </c>
      <c r="E70" s="11">
        <v>2500</v>
      </c>
      <c r="F70" s="5">
        <v>2670.71</v>
      </c>
      <c r="G70" s="6">
        <v>2.3E-3</v>
      </c>
      <c r="H70" s="7">
        <v>49242</v>
      </c>
      <c r="J70" s="5">
        <v>7.0449999999999999</v>
      </c>
    </row>
    <row r="71" spans="1:10" x14ac:dyDescent="0.3">
      <c r="A71" s="1">
        <v>52</v>
      </c>
      <c r="B71" s="1" t="s">
        <v>175</v>
      </c>
      <c r="C71" s="1" t="s">
        <v>1092</v>
      </c>
      <c r="D71" s="1" t="s">
        <v>174</v>
      </c>
      <c r="E71" s="11">
        <v>2500</v>
      </c>
      <c r="F71" s="5">
        <v>2627.42</v>
      </c>
      <c r="G71" s="6">
        <v>2.3E-3</v>
      </c>
      <c r="H71" s="7">
        <v>51104</v>
      </c>
      <c r="J71" s="5">
        <v>7.23</v>
      </c>
    </row>
    <row r="72" spans="1:10" x14ac:dyDescent="0.3">
      <c r="A72" s="1">
        <v>53</v>
      </c>
      <c r="B72" s="1" t="s">
        <v>168</v>
      </c>
      <c r="C72" s="1" t="s">
        <v>606</v>
      </c>
      <c r="D72" s="1" t="s">
        <v>170</v>
      </c>
      <c r="E72" s="11">
        <v>2500</v>
      </c>
      <c r="F72" s="5">
        <v>2605.69</v>
      </c>
      <c r="G72" s="6">
        <v>2.3E-3</v>
      </c>
      <c r="H72" s="7">
        <v>46867</v>
      </c>
      <c r="I72" s="1" t="s">
        <v>607</v>
      </c>
      <c r="J72" s="5">
        <v>7.93</v>
      </c>
    </row>
    <row r="73" spans="1:10" x14ac:dyDescent="0.3">
      <c r="A73" s="1">
        <v>54</v>
      </c>
      <c r="B73" s="1" t="s">
        <v>359</v>
      </c>
      <c r="C73" s="1" t="s">
        <v>1093</v>
      </c>
      <c r="D73" s="1" t="s">
        <v>174</v>
      </c>
      <c r="E73" s="11">
        <v>2500</v>
      </c>
      <c r="F73" s="5">
        <v>2597.91</v>
      </c>
      <c r="G73" s="6">
        <v>2.2000000000000001E-3</v>
      </c>
      <c r="H73" s="7">
        <v>46559</v>
      </c>
      <c r="J73" s="5">
        <v>7.0350000000000001</v>
      </c>
    </row>
    <row r="74" spans="1:10" x14ac:dyDescent="0.3">
      <c r="A74" s="1">
        <v>55</v>
      </c>
      <c r="B74" s="1" t="s">
        <v>543</v>
      </c>
      <c r="C74" s="1" t="s">
        <v>633</v>
      </c>
      <c r="D74" s="1" t="s">
        <v>634</v>
      </c>
      <c r="E74" s="11">
        <v>2500</v>
      </c>
      <c r="F74" s="5">
        <v>2593.6</v>
      </c>
      <c r="G74" s="6">
        <v>2.2000000000000001E-3</v>
      </c>
      <c r="H74" s="7">
        <v>46157</v>
      </c>
      <c r="J74" s="5">
        <v>7.0149999999999997</v>
      </c>
    </row>
    <row r="75" spans="1:10" x14ac:dyDescent="0.3">
      <c r="A75" s="1">
        <v>56</v>
      </c>
      <c r="B75" s="1" t="s">
        <v>254</v>
      </c>
      <c r="C75" s="1" t="s">
        <v>1094</v>
      </c>
      <c r="D75" s="1" t="s">
        <v>174</v>
      </c>
      <c r="E75" s="11">
        <v>2500</v>
      </c>
      <c r="F75" s="5">
        <v>2572.84</v>
      </c>
      <c r="G75" s="6">
        <v>2.2000000000000001E-3</v>
      </c>
      <c r="H75" s="7">
        <v>50962</v>
      </c>
      <c r="J75" s="5">
        <v>7.2074999999999996</v>
      </c>
    </row>
    <row r="76" spans="1:10" x14ac:dyDescent="0.3">
      <c r="A76" s="1">
        <v>57</v>
      </c>
      <c r="B76" s="1" t="s">
        <v>168</v>
      </c>
      <c r="C76" s="1" t="s">
        <v>169</v>
      </c>
      <c r="D76" s="1" t="s">
        <v>170</v>
      </c>
      <c r="E76" s="11">
        <v>2500</v>
      </c>
      <c r="F76" s="5">
        <v>2565.35</v>
      </c>
      <c r="G76" s="6">
        <v>2.2000000000000001E-3</v>
      </c>
      <c r="H76" s="7">
        <v>46961</v>
      </c>
      <c r="I76" s="1" t="s">
        <v>171</v>
      </c>
      <c r="J76" s="5">
        <v>7.9321000000000002</v>
      </c>
    </row>
    <row r="77" spans="1:10" x14ac:dyDescent="0.3">
      <c r="A77" s="1">
        <v>58</v>
      </c>
      <c r="B77" s="1" t="s">
        <v>230</v>
      </c>
      <c r="C77" s="1" t="s">
        <v>256</v>
      </c>
      <c r="D77" s="1" t="s">
        <v>174</v>
      </c>
      <c r="E77" s="11">
        <v>2500</v>
      </c>
      <c r="F77" s="5">
        <v>2560.14</v>
      </c>
      <c r="G77" s="6">
        <v>2.2000000000000001E-3</v>
      </c>
      <c r="H77" s="7">
        <v>51088</v>
      </c>
      <c r="J77" s="5">
        <v>7.2499000000000002</v>
      </c>
    </row>
    <row r="78" spans="1:10" x14ac:dyDescent="0.3">
      <c r="A78" s="1">
        <v>59</v>
      </c>
      <c r="B78" s="1" t="s">
        <v>224</v>
      </c>
      <c r="C78" s="1" t="s">
        <v>279</v>
      </c>
      <c r="D78" s="1" t="s">
        <v>174</v>
      </c>
      <c r="E78" s="11">
        <v>2500</v>
      </c>
      <c r="F78" s="5">
        <v>2557.39</v>
      </c>
      <c r="G78" s="6">
        <v>2.2000000000000001E-3</v>
      </c>
      <c r="H78" s="7">
        <v>49414</v>
      </c>
      <c r="J78" s="5">
        <v>7.0670000000000002</v>
      </c>
    </row>
    <row r="79" spans="1:10" x14ac:dyDescent="0.3">
      <c r="A79" s="1">
        <v>60</v>
      </c>
      <c r="B79" s="1" t="s">
        <v>168</v>
      </c>
      <c r="C79" s="1" t="s">
        <v>1095</v>
      </c>
      <c r="D79" s="1" t="s">
        <v>170</v>
      </c>
      <c r="E79" s="11">
        <v>2500</v>
      </c>
      <c r="F79" s="5">
        <v>2552.8000000000002</v>
      </c>
      <c r="G79" s="6">
        <v>2.2000000000000001E-3</v>
      </c>
      <c r="H79" s="7">
        <v>46234</v>
      </c>
      <c r="J79" s="5">
        <v>7.4532999999999996</v>
      </c>
    </row>
    <row r="80" spans="1:10" x14ac:dyDescent="0.3">
      <c r="A80" s="1">
        <v>61</v>
      </c>
      <c r="B80" s="1" t="s">
        <v>234</v>
      </c>
      <c r="C80" s="1" t="s">
        <v>283</v>
      </c>
      <c r="D80" s="1" t="s">
        <v>174</v>
      </c>
      <c r="E80" s="11">
        <v>2500</v>
      </c>
      <c r="F80" s="5">
        <v>2534.0100000000002</v>
      </c>
      <c r="G80" s="6">
        <v>2.2000000000000001E-3</v>
      </c>
      <c r="H80" s="7">
        <v>48136</v>
      </c>
      <c r="J80" s="5">
        <v>7.02</v>
      </c>
    </row>
    <row r="81" spans="1:10" x14ac:dyDescent="0.3">
      <c r="A81" s="1">
        <v>62</v>
      </c>
      <c r="B81" s="1" t="s">
        <v>1096</v>
      </c>
      <c r="C81" s="1" t="s">
        <v>1097</v>
      </c>
      <c r="D81" s="1" t="s">
        <v>170</v>
      </c>
      <c r="E81" s="11">
        <v>20</v>
      </c>
      <c r="F81" s="5">
        <v>2223.89</v>
      </c>
      <c r="G81" s="6">
        <v>1.9E-3</v>
      </c>
      <c r="H81" s="7">
        <v>82113</v>
      </c>
      <c r="I81" s="1" t="s">
        <v>1098</v>
      </c>
      <c r="J81" s="5">
        <v>7.3998999999999997</v>
      </c>
    </row>
    <row r="82" spans="1:10" x14ac:dyDescent="0.3">
      <c r="A82" s="1">
        <v>63</v>
      </c>
      <c r="B82" s="1" t="s">
        <v>490</v>
      </c>
      <c r="C82" s="1" t="s">
        <v>1099</v>
      </c>
      <c r="D82" s="1" t="s">
        <v>634</v>
      </c>
      <c r="E82" s="11">
        <v>78</v>
      </c>
      <c r="F82" s="5">
        <v>835.91</v>
      </c>
      <c r="G82" s="6">
        <v>6.9999999999999999E-4</v>
      </c>
      <c r="H82" s="7">
        <v>46028</v>
      </c>
      <c r="J82" s="5">
        <v>6.9576000000000002</v>
      </c>
    </row>
    <row r="83" spans="1:10" x14ac:dyDescent="0.3">
      <c r="A83" s="8"/>
      <c r="B83" s="8" t="s">
        <v>14</v>
      </c>
      <c r="C83" s="8"/>
      <c r="D83" s="8"/>
      <c r="E83" s="8"/>
      <c r="F83" s="9">
        <v>104358.72</v>
      </c>
      <c r="G83" s="10">
        <v>0.09</v>
      </c>
    </row>
    <row r="85" spans="1:10" x14ac:dyDescent="0.3">
      <c r="B85" s="3" t="s">
        <v>45</v>
      </c>
    </row>
    <row r="86" spans="1:10" x14ac:dyDescent="0.3">
      <c r="A86" s="1">
        <v>64</v>
      </c>
      <c r="B86" s="1" t="s">
        <v>285</v>
      </c>
      <c r="C86" s="1" t="s">
        <v>286</v>
      </c>
      <c r="D86" s="1" t="s">
        <v>48</v>
      </c>
      <c r="E86" s="11">
        <v>43500000</v>
      </c>
      <c r="F86" s="5">
        <v>42902.34</v>
      </c>
      <c r="G86" s="6">
        <v>3.7100000000000001E-2</v>
      </c>
      <c r="H86" s="7">
        <v>60372</v>
      </c>
      <c r="J86" s="5">
        <v>7.2510000000000003</v>
      </c>
    </row>
    <row r="87" spans="1:10" x14ac:dyDescent="0.3">
      <c r="A87" s="1">
        <v>65</v>
      </c>
      <c r="B87" s="1" t="s">
        <v>1100</v>
      </c>
      <c r="C87" s="1" t="s">
        <v>1101</v>
      </c>
      <c r="D87" s="1" t="s">
        <v>48</v>
      </c>
      <c r="E87" s="11">
        <v>27500000</v>
      </c>
      <c r="F87" s="5">
        <v>31468.400000000001</v>
      </c>
      <c r="G87" s="6">
        <v>2.7199999999999998E-2</v>
      </c>
      <c r="H87" s="7">
        <v>52932</v>
      </c>
      <c r="J87" s="5">
        <v>7.0458999999999996</v>
      </c>
    </row>
    <row r="88" spans="1:10" x14ac:dyDescent="0.3">
      <c r="A88" s="1">
        <v>66</v>
      </c>
      <c r="B88" s="1" t="s">
        <v>177</v>
      </c>
      <c r="C88" s="1" t="s">
        <v>178</v>
      </c>
      <c r="D88" s="1" t="s">
        <v>48</v>
      </c>
      <c r="E88" s="11">
        <v>27500000</v>
      </c>
      <c r="F88" s="5">
        <v>28464.15</v>
      </c>
      <c r="G88" s="6">
        <v>2.46E-2</v>
      </c>
      <c r="H88" s="7">
        <v>48844</v>
      </c>
      <c r="J88" s="5">
        <v>6.2595999999999998</v>
      </c>
    </row>
    <row r="89" spans="1:10" x14ac:dyDescent="0.3">
      <c r="A89" s="1">
        <v>67</v>
      </c>
      <c r="B89" s="1" t="s">
        <v>179</v>
      </c>
      <c r="C89" s="1" t="s">
        <v>180</v>
      </c>
      <c r="D89" s="1" t="s">
        <v>48</v>
      </c>
      <c r="E89" s="11">
        <v>22500000</v>
      </c>
      <c r="F89" s="5">
        <v>22693.02</v>
      </c>
      <c r="G89" s="6">
        <v>1.9599999999999999E-2</v>
      </c>
      <c r="H89" s="7">
        <v>49434</v>
      </c>
      <c r="J89" s="5">
        <v>6.5719000000000003</v>
      </c>
    </row>
    <row r="90" spans="1:10" x14ac:dyDescent="0.3">
      <c r="A90" s="1">
        <v>68</v>
      </c>
      <c r="B90" s="1" t="s">
        <v>1102</v>
      </c>
      <c r="C90" s="1" t="s">
        <v>1103</v>
      </c>
      <c r="D90" s="1" t="s">
        <v>48</v>
      </c>
      <c r="E90" s="11">
        <v>15000000</v>
      </c>
      <c r="F90" s="5">
        <v>15673.67</v>
      </c>
      <c r="G90" s="6">
        <v>1.3599999999999999E-2</v>
      </c>
      <c r="H90" s="7">
        <v>47030</v>
      </c>
      <c r="J90" s="5">
        <v>5.8714000000000004</v>
      </c>
    </row>
    <row r="91" spans="1:10" x14ac:dyDescent="0.3">
      <c r="A91" s="1">
        <v>69</v>
      </c>
      <c r="B91" s="1" t="s">
        <v>295</v>
      </c>
      <c r="C91" s="1" t="s">
        <v>296</v>
      </c>
      <c r="D91" s="1" t="s">
        <v>48</v>
      </c>
      <c r="E91" s="11">
        <v>12500000</v>
      </c>
      <c r="F91" s="5">
        <v>12457.17</v>
      </c>
      <c r="G91" s="6">
        <v>1.0800000000000001E-2</v>
      </c>
      <c r="H91" s="7">
        <v>56466</v>
      </c>
      <c r="J91" s="5">
        <v>7.2085999999999997</v>
      </c>
    </row>
    <row r="92" spans="1:10" x14ac:dyDescent="0.3">
      <c r="A92" s="1">
        <v>70</v>
      </c>
      <c r="B92" s="1" t="s">
        <v>1104</v>
      </c>
      <c r="C92" s="1" t="s">
        <v>1105</v>
      </c>
      <c r="D92" s="1" t="s">
        <v>48</v>
      </c>
      <c r="E92" s="11">
        <v>7000000</v>
      </c>
      <c r="F92" s="5">
        <v>6958.32</v>
      </c>
      <c r="G92" s="6">
        <v>6.0000000000000001E-3</v>
      </c>
      <c r="H92" s="7">
        <v>51822</v>
      </c>
      <c r="J92" s="5">
        <v>7.33</v>
      </c>
    </row>
    <row r="93" spans="1:10" x14ac:dyDescent="0.3">
      <c r="A93" s="1">
        <v>71</v>
      </c>
      <c r="B93" s="1" t="s">
        <v>1106</v>
      </c>
      <c r="C93" s="1" t="s">
        <v>1107</v>
      </c>
      <c r="D93" s="1" t="s">
        <v>48</v>
      </c>
      <c r="E93" s="11">
        <v>6500000</v>
      </c>
      <c r="F93" s="5">
        <v>6638.97</v>
      </c>
      <c r="G93" s="6">
        <v>5.7000000000000002E-3</v>
      </c>
      <c r="H93" s="7">
        <v>48225</v>
      </c>
      <c r="J93" s="5">
        <v>7.0228999999999999</v>
      </c>
    </row>
    <row r="94" spans="1:10" x14ac:dyDescent="0.3">
      <c r="A94" s="1">
        <v>72</v>
      </c>
      <c r="B94" s="1" t="s">
        <v>1108</v>
      </c>
      <c r="C94" s="1" t="s">
        <v>1109</v>
      </c>
      <c r="D94" s="1" t="s">
        <v>48</v>
      </c>
      <c r="E94" s="11">
        <v>5000000</v>
      </c>
      <c r="F94" s="5">
        <v>5211.63</v>
      </c>
      <c r="G94" s="6">
        <v>4.4999999999999997E-3</v>
      </c>
      <c r="H94" s="7">
        <v>48805</v>
      </c>
      <c r="J94" s="5">
        <v>6.6338999999999997</v>
      </c>
    </row>
    <row r="95" spans="1:10" x14ac:dyDescent="0.3">
      <c r="A95" s="1">
        <v>73</v>
      </c>
      <c r="B95" s="1" t="s">
        <v>183</v>
      </c>
      <c r="C95" s="1" t="s">
        <v>184</v>
      </c>
      <c r="D95" s="1" t="s">
        <v>48</v>
      </c>
      <c r="E95" s="11">
        <v>4500000</v>
      </c>
      <c r="F95" s="5">
        <v>4490.67</v>
      </c>
      <c r="G95" s="6">
        <v>3.8999999999999998E-3</v>
      </c>
      <c r="H95" s="7">
        <v>51324</v>
      </c>
      <c r="J95" s="5">
        <v>6.8707000000000003</v>
      </c>
    </row>
    <row r="96" spans="1:10" x14ac:dyDescent="0.3">
      <c r="A96" s="1">
        <v>74</v>
      </c>
      <c r="B96" s="1" t="s">
        <v>1110</v>
      </c>
      <c r="C96" s="1" t="s">
        <v>1111</v>
      </c>
      <c r="D96" s="1" t="s">
        <v>48</v>
      </c>
      <c r="E96" s="11">
        <v>2500000</v>
      </c>
      <c r="F96" s="5">
        <v>2586.1</v>
      </c>
      <c r="G96" s="6">
        <v>2.2000000000000001E-3</v>
      </c>
      <c r="H96" s="7">
        <v>47922</v>
      </c>
      <c r="J96" s="5">
        <v>6.9950000000000001</v>
      </c>
    </row>
    <row r="97" spans="1:10" x14ac:dyDescent="0.3">
      <c r="A97" s="1">
        <v>75</v>
      </c>
      <c r="B97" s="1" t="s">
        <v>644</v>
      </c>
      <c r="C97" s="1" t="s">
        <v>645</v>
      </c>
      <c r="D97" s="1" t="s">
        <v>48</v>
      </c>
      <c r="E97" s="11">
        <v>2500000</v>
      </c>
      <c r="F97" s="5">
        <v>2543.14</v>
      </c>
      <c r="G97" s="6">
        <v>2.2000000000000001E-3</v>
      </c>
      <c r="H97" s="7">
        <v>47856</v>
      </c>
      <c r="J97" s="5">
        <v>6.9813999999999998</v>
      </c>
    </row>
    <row r="98" spans="1:10" x14ac:dyDescent="0.3">
      <c r="A98" s="1">
        <v>76</v>
      </c>
      <c r="B98" s="1" t="s">
        <v>1112</v>
      </c>
      <c r="C98" s="1" t="s">
        <v>1113</v>
      </c>
      <c r="D98" s="1" t="s">
        <v>48</v>
      </c>
      <c r="E98" s="11">
        <v>1500000</v>
      </c>
      <c r="F98" s="5">
        <v>1558.07</v>
      </c>
      <c r="G98" s="6">
        <v>1.2999999999999999E-3</v>
      </c>
      <c r="H98" s="7">
        <v>48259</v>
      </c>
      <c r="J98" s="5">
        <v>7.0754999999999999</v>
      </c>
    </row>
    <row r="99" spans="1:10" x14ac:dyDescent="0.3">
      <c r="A99" s="1">
        <v>77</v>
      </c>
      <c r="B99" s="1" t="s">
        <v>581</v>
      </c>
      <c r="C99" s="1" t="s">
        <v>582</v>
      </c>
      <c r="D99" s="1" t="s">
        <v>48</v>
      </c>
      <c r="E99" s="11">
        <v>500000</v>
      </c>
      <c r="F99" s="5">
        <v>509.25</v>
      </c>
      <c r="G99" s="6">
        <v>4.0000000000000002E-4</v>
      </c>
      <c r="H99" s="7">
        <v>52850</v>
      </c>
      <c r="J99" s="5">
        <v>7.36</v>
      </c>
    </row>
    <row r="100" spans="1:10" x14ac:dyDescent="0.3">
      <c r="A100" s="1">
        <v>78</v>
      </c>
      <c r="B100" s="1" t="s">
        <v>1114</v>
      </c>
      <c r="C100" s="1" t="s">
        <v>1115</v>
      </c>
      <c r="D100" s="1" t="s">
        <v>48</v>
      </c>
      <c r="E100" s="11">
        <v>40000</v>
      </c>
      <c r="F100" s="5">
        <v>39.630000000000003</v>
      </c>
      <c r="G100" s="6" t="s">
        <v>1082</v>
      </c>
      <c r="H100" s="7">
        <v>53152</v>
      </c>
      <c r="J100" s="5">
        <v>7.3849</v>
      </c>
    </row>
    <row r="101" spans="1:10" x14ac:dyDescent="0.3">
      <c r="A101" s="8"/>
      <c r="B101" s="8" t="s">
        <v>14</v>
      </c>
      <c r="C101" s="8"/>
      <c r="D101" s="8"/>
      <c r="E101" s="8"/>
      <c r="F101" s="9">
        <v>184194.53</v>
      </c>
      <c r="G101" s="10">
        <v>0.15909999999999999</v>
      </c>
    </row>
    <row r="103" spans="1:10" x14ac:dyDescent="0.3">
      <c r="B103" s="3" t="s">
        <v>12</v>
      </c>
    </row>
    <row r="104" spans="1:10" x14ac:dyDescent="0.3">
      <c r="B104" s="3" t="s">
        <v>187</v>
      </c>
    </row>
    <row r="105" spans="1:10" x14ac:dyDescent="0.3">
      <c r="B105" s="3" t="s">
        <v>167</v>
      </c>
    </row>
    <row r="106" spans="1:10" x14ac:dyDescent="0.3">
      <c r="A106" s="1">
        <v>79</v>
      </c>
      <c r="B106" s="1" t="s">
        <v>316</v>
      </c>
      <c r="C106" s="1" t="s">
        <v>317</v>
      </c>
      <c r="D106" s="1" t="s">
        <v>190</v>
      </c>
      <c r="E106" s="11">
        <v>1000</v>
      </c>
      <c r="F106" s="5">
        <v>4673.04</v>
      </c>
      <c r="G106" s="6">
        <v>4.0000000000000001E-3</v>
      </c>
      <c r="H106" s="7">
        <v>46283</v>
      </c>
      <c r="J106" s="5">
        <v>7.2549999999999999</v>
      </c>
    </row>
    <row r="107" spans="1:10" x14ac:dyDescent="0.3">
      <c r="A107" s="8"/>
      <c r="B107" s="8" t="s">
        <v>14</v>
      </c>
      <c r="C107" s="8"/>
      <c r="D107" s="8"/>
      <c r="E107" s="8"/>
      <c r="F107" s="9">
        <v>4673.04</v>
      </c>
      <c r="G107" s="10">
        <v>4.0000000000000001E-3</v>
      </c>
    </row>
    <row r="109" spans="1:10" x14ac:dyDescent="0.3">
      <c r="A109" s="1">
        <v>80</v>
      </c>
      <c r="B109" s="3" t="s">
        <v>13</v>
      </c>
      <c r="F109" s="5">
        <v>40798.36</v>
      </c>
      <c r="G109" s="6">
        <v>3.5299999999999998E-2</v>
      </c>
      <c r="H109" s="7">
        <v>45931</v>
      </c>
    </row>
    <row r="110" spans="1:10" x14ac:dyDescent="0.3">
      <c r="A110" s="8"/>
      <c r="B110" s="8" t="s">
        <v>14</v>
      </c>
      <c r="C110" s="8"/>
      <c r="D110" s="8"/>
      <c r="E110" s="8"/>
      <c r="F110" s="9">
        <v>40798.36</v>
      </c>
      <c r="G110" s="10">
        <v>3.5299999999999998E-2</v>
      </c>
    </row>
    <row r="112" spans="1:10" x14ac:dyDescent="0.3">
      <c r="B112" s="3" t="s">
        <v>210</v>
      </c>
    </row>
    <row r="113" spans="1:10" x14ac:dyDescent="0.3">
      <c r="A113" s="1">
        <v>81</v>
      </c>
      <c r="B113" s="1" t="s">
        <v>1116</v>
      </c>
      <c r="C113" s="1" t="s">
        <v>1117</v>
      </c>
      <c r="D113" s="1" t="s">
        <v>210</v>
      </c>
      <c r="E113" s="11">
        <v>50704568.197999999</v>
      </c>
      <c r="F113" s="5">
        <v>26060.12</v>
      </c>
      <c r="G113" s="6">
        <v>2.2499999999999999E-2</v>
      </c>
      <c r="J113" s="5">
        <v>6.8536429999999999</v>
      </c>
    </row>
    <row r="114" spans="1:10" x14ac:dyDescent="0.3">
      <c r="A114" s="8"/>
      <c r="B114" s="8" t="s">
        <v>14</v>
      </c>
      <c r="C114" s="8"/>
      <c r="D114" s="8"/>
      <c r="E114" s="8"/>
      <c r="F114" s="9">
        <v>26060.12</v>
      </c>
      <c r="G114" s="10">
        <v>2.2499999999999999E-2</v>
      </c>
    </row>
    <row r="116" spans="1:10" x14ac:dyDescent="0.3">
      <c r="B116" s="3" t="s">
        <v>22</v>
      </c>
    </row>
    <row r="117" spans="1:10" x14ac:dyDescent="0.3">
      <c r="B117" s="1" t="s">
        <v>23</v>
      </c>
      <c r="E117" s="11"/>
      <c r="F117" s="5">
        <v>-6492.84</v>
      </c>
      <c r="G117" s="6">
        <v>-5.0000000000000001E-3</v>
      </c>
      <c r="J117" s="5"/>
    </row>
    <row r="118" spans="1:10" x14ac:dyDescent="0.3">
      <c r="A118" s="8"/>
      <c r="B118" s="8" t="s">
        <v>14</v>
      </c>
      <c r="C118" s="8"/>
      <c r="D118" s="8"/>
      <c r="E118" s="8"/>
      <c r="F118" s="9">
        <v>-6492.84</v>
      </c>
      <c r="G118" s="10">
        <v>-5.0000000000000001E-3</v>
      </c>
    </row>
    <row r="120" spans="1:10" x14ac:dyDescent="0.3">
      <c r="A120" s="4"/>
      <c r="B120" s="4" t="s">
        <v>24</v>
      </c>
      <c r="C120" s="4"/>
      <c r="D120" s="4"/>
      <c r="E120" s="4"/>
      <c r="F120" s="12">
        <v>1156467.6000000001</v>
      </c>
      <c r="G120" s="13">
        <v>1</v>
      </c>
    </row>
    <row r="121" spans="1:10" x14ac:dyDescent="0.3">
      <c r="A121" s="1" t="s">
        <v>28</v>
      </c>
    </row>
    <row r="122" spans="1:10" x14ac:dyDescent="0.3">
      <c r="A122" s="1">
        <v>1</v>
      </c>
      <c r="B122" s="1" t="s">
        <v>1118</v>
      </c>
    </row>
    <row r="123" spans="1:10" x14ac:dyDescent="0.3">
      <c r="A123" s="74">
        <v>2</v>
      </c>
      <c r="B123" s="74" t="s">
        <v>1119</v>
      </c>
    </row>
    <row r="124" spans="1:10" x14ac:dyDescent="0.3">
      <c r="A124" s="14">
        <v>3</v>
      </c>
      <c r="B124" s="14" t="s">
        <v>29</v>
      </c>
    </row>
    <row r="125" spans="1:10" x14ac:dyDescent="0.3">
      <c r="A125" s="14">
        <v>4</v>
      </c>
      <c r="B125" s="74" t="s">
        <v>30</v>
      </c>
    </row>
    <row r="126" spans="1:10" ht="123.95" customHeight="1" x14ac:dyDescent="0.3">
      <c r="A126" s="75">
        <v>5</v>
      </c>
      <c r="B126" s="168" t="s">
        <v>1120</v>
      </c>
      <c r="C126" s="168"/>
      <c r="D126" s="168"/>
      <c r="E126" s="168"/>
      <c r="F126" s="168"/>
      <c r="G126" s="168"/>
      <c r="H126" s="75"/>
    </row>
    <row r="127" spans="1:10" ht="90" x14ac:dyDescent="0.3">
      <c r="A127" s="75"/>
      <c r="B127" s="76" t="s">
        <v>984</v>
      </c>
      <c r="C127" s="76" t="s">
        <v>4</v>
      </c>
      <c r="D127" s="169" t="s">
        <v>985</v>
      </c>
      <c r="E127" s="169"/>
      <c r="F127" s="76" t="s">
        <v>986</v>
      </c>
      <c r="G127" s="76" t="s">
        <v>987</v>
      </c>
      <c r="H127" s="76" t="s">
        <v>988</v>
      </c>
    </row>
    <row r="128" spans="1:10" ht="30" x14ac:dyDescent="0.3">
      <c r="A128" s="75"/>
      <c r="B128" s="26" t="s">
        <v>1016</v>
      </c>
      <c r="C128" s="26" t="s">
        <v>991</v>
      </c>
      <c r="D128" s="62">
        <v>0</v>
      </c>
      <c r="E128" s="77">
        <v>0</v>
      </c>
      <c r="F128" s="145">
        <v>5965.03089</v>
      </c>
      <c r="G128" s="78">
        <v>372.15</v>
      </c>
      <c r="H128" s="79">
        <v>45218</v>
      </c>
    </row>
    <row r="129" spans="1:8" ht="30" x14ac:dyDescent="0.3">
      <c r="A129" s="75"/>
      <c r="B129" s="26" t="s">
        <v>1016</v>
      </c>
      <c r="C129" s="26" t="s">
        <v>991</v>
      </c>
      <c r="D129" s="62">
        <v>0</v>
      </c>
      <c r="E129" s="77">
        <v>0</v>
      </c>
      <c r="F129" s="146"/>
      <c r="G129" s="78">
        <v>188.35844</v>
      </c>
      <c r="H129" s="79">
        <v>45715</v>
      </c>
    </row>
    <row r="130" spans="1:8" ht="15.75" x14ac:dyDescent="0.3">
      <c r="A130" s="75"/>
      <c r="B130" s="26"/>
      <c r="C130" s="26"/>
      <c r="D130" s="62"/>
      <c r="E130" s="80"/>
      <c r="F130" s="81"/>
      <c r="G130" s="82"/>
      <c r="H130" s="83"/>
    </row>
    <row r="131" spans="1:8" x14ac:dyDescent="0.3">
      <c r="A131" s="74">
        <v>6</v>
      </c>
      <c r="B131" s="84" t="s">
        <v>1025</v>
      </c>
      <c r="C131" s="84"/>
      <c r="D131" s="84"/>
      <c r="E131" s="74"/>
      <c r="F131" s="74"/>
      <c r="G131" s="74"/>
      <c r="H131" s="74"/>
    </row>
    <row r="132" spans="1:8" x14ac:dyDescent="0.3">
      <c r="A132" s="74"/>
      <c r="B132" s="85" t="s">
        <v>1026</v>
      </c>
      <c r="C132" s="86" t="s">
        <v>4</v>
      </c>
      <c r="D132" s="86" t="s">
        <v>1027</v>
      </c>
      <c r="E132" s="74"/>
      <c r="F132" s="74"/>
      <c r="G132" s="74"/>
      <c r="H132" s="74"/>
    </row>
    <row r="133" spans="1:8" x14ac:dyDescent="0.3">
      <c r="A133" s="74"/>
      <c r="B133" s="87" t="s">
        <v>1089</v>
      </c>
      <c r="C133" s="88" t="s">
        <v>1090</v>
      </c>
      <c r="D133" s="89">
        <v>7.5439999999999993E-2</v>
      </c>
      <c r="E133" s="74"/>
      <c r="F133" s="74"/>
      <c r="G133" s="74"/>
      <c r="H133" s="74"/>
    </row>
    <row r="134" spans="1:8" x14ac:dyDescent="0.3">
      <c r="A134" s="74"/>
      <c r="B134" s="87" t="s">
        <v>1096</v>
      </c>
      <c r="C134" s="88" t="s">
        <v>1097</v>
      </c>
      <c r="D134" s="89">
        <v>7.3998999999999995E-2</v>
      </c>
      <c r="E134" s="74"/>
      <c r="F134" s="74"/>
      <c r="G134" s="74"/>
      <c r="H134" s="74"/>
    </row>
    <row r="135" spans="1:8" x14ac:dyDescent="0.3">
      <c r="A135" s="74"/>
      <c r="B135" s="90"/>
      <c r="C135" s="91"/>
      <c r="D135" s="92"/>
      <c r="E135" s="74"/>
      <c r="F135" s="74"/>
      <c r="G135" s="74"/>
      <c r="H135" s="74"/>
    </row>
    <row r="136" spans="1:8" ht="57.6" customHeight="1" x14ac:dyDescent="0.3">
      <c r="A136" s="74">
        <v>7</v>
      </c>
      <c r="B136" s="158" t="s">
        <v>1031</v>
      </c>
      <c r="C136" s="158"/>
      <c r="D136" s="158"/>
      <c r="E136" s="158"/>
      <c r="F136" s="158"/>
      <c r="G136" s="158"/>
      <c r="H136" s="158"/>
    </row>
    <row r="138" spans="1:8" ht="16.5" x14ac:dyDescent="0.3">
      <c r="B138" s="66" t="s">
        <v>31</v>
      </c>
    </row>
    <row r="152" spans="2:2" ht="16.5" x14ac:dyDescent="0.3">
      <c r="B152" s="66" t="s">
        <v>1121</v>
      </c>
    </row>
  </sheetData>
  <mergeCells count="5">
    <mergeCell ref="B1:F1"/>
    <mergeCell ref="B126:G126"/>
    <mergeCell ref="D127:E127"/>
    <mergeCell ref="F128:F129"/>
    <mergeCell ref="B136:H136"/>
  </mergeCells>
  <pageMargins left="0.7" right="0.7" top="0.75" bottom="0.75" header="0.3" footer="0.3"/>
  <pageSetup orientation="portrait" horizontalDpi="1200" verticalDpi="120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41929-9970-49CE-9479-2487C6D1CBF4}">
  <dimension ref="A1:L100"/>
  <sheetViews>
    <sheetView zoomScale="80" zoomScaleNormal="80" workbookViewId="0"/>
  </sheetViews>
  <sheetFormatPr defaultColWidth="8.7109375" defaultRowHeight="15" x14ac:dyDescent="0.3"/>
  <cols>
    <col min="1" max="1" width="6.5703125" style="1" bestFit="1" customWidth="1"/>
    <col min="2" max="2" width="50.28515625" style="1" bestFit="1" customWidth="1"/>
    <col min="3" max="3" width="13.1406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1122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446</v>
      </c>
      <c r="C8" s="1" t="s">
        <v>447</v>
      </c>
      <c r="D8" s="1" t="s">
        <v>448</v>
      </c>
      <c r="E8" s="11">
        <v>9741950</v>
      </c>
      <c r="F8" s="5">
        <v>97312.34</v>
      </c>
      <c r="G8" s="6">
        <v>8.1699999999999995E-2</v>
      </c>
      <c r="J8" s="5"/>
      <c r="K8" s="3" t="s">
        <v>25</v>
      </c>
      <c r="L8" s="3" t="s">
        <v>26</v>
      </c>
    </row>
    <row r="9" spans="1:12" x14ac:dyDescent="0.3">
      <c r="A9" s="1">
        <v>2</v>
      </c>
      <c r="B9" s="1" t="s">
        <v>381</v>
      </c>
      <c r="C9" s="1" t="s">
        <v>382</v>
      </c>
      <c r="D9" s="1" t="s">
        <v>380</v>
      </c>
      <c r="E9" s="11">
        <v>5213138</v>
      </c>
      <c r="F9" s="5">
        <v>70273.100000000006</v>
      </c>
      <c r="G9" s="6">
        <v>5.8999999999999997E-2</v>
      </c>
      <c r="J9" s="5"/>
      <c r="K9" s="1" t="s">
        <v>380</v>
      </c>
      <c r="L9" s="6">
        <v>0.20250000000000001</v>
      </c>
    </row>
    <row r="10" spans="1:12" x14ac:dyDescent="0.3">
      <c r="A10" s="1">
        <v>3</v>
      </c>
      <c r="B10" s="1" t="s">
        <v>232</v>
      </c>
      <c r="C10" s="1" t="s">
        <v>379</v>
      </c>
      <c r="D10" s="1" t="s">
        <v>380</v>
      </c>
      <c r="E10" s="11">
        <v>6416902</v>
      </c>
      <c r="F10" s="5">
        <v>61024.74</v>
      </c>
      <c r="G10" s="6">
        <v>5.1200000000000002E-2</v>
      </c>
      <c r="J10" s="5"/>
      <c r="K10" s="1" t="s">
        <v>448</v>
      </c>
      <c r="L10" s="6">
        <v>0.1547</v>
      </c>
    </row>
    <row r="11" spans="1:12" x14ac:dyDescent="0.3">
      <c r="A11" s="1">
        <v>4</v>
      </c>
      <c r="B11" s="1" t="s">
        <v>391</v>
      </c>
      <c r="C11" s="1" t="s">
        <v>392</v>
      </c>
      <c r="D11" s="1" t="s">
        <v>380</v>
      </c>
      <c r="E11" s="11">
        <v>4428074</v>
      </c>
      <c r="F11" s="5">
        <v>50108.09</v>
      </c>
      <c r="G11" s="6">
        <v>4.2099999999999999E-2</v>
      </c>
      <c r="J11" s="5"/>
      <c r="K11" s="1" t="s">
        <v>390</v>
      </c>
      <c r="L11" s="6">
        <v>8.3400000000000002E-2</v>
      </c>
    </row>
    <row r="12" spans="1:12" x14ac:dyDescent="0.3">
      <c r="A12" s="1">
        <v>5</v>
      </c>
      <c r="B12" s="1" t="s">
        <v>411</v>
      </c>
      <c r="C12" s="1" t="s">
        <v>412</v>
      </c>
      <c r="D12" s="1" t="s">
        <v>380</v>
      </c>
      <c r="E12" s="11">
        <v>4895136</v>
      </c>
      <c r="F12" s="5">
        <v>42707.61</v>
      </c>
      <c r="G12" s="6">
        <v>3.5900000000000001E-2</v>
      </c>
      <c r="J12" s="5"/>
      <c r="K12" s="1" t="s">
        <v>404</v>
      </c>
      <c r="L12" s="6">
        <v>7.6899999999999996E-2</v>
      </c>
    </row>
    <row r="13" spans="1:12" x14ac:dyDescent="0.3">
      <c r="A13" s="1">
        <v>6</v>
      </c>
      <c r="B13" s="1" t="s">
        <v>1047</v>
      </c>
      <c r="C13" s="1" t="s">
        <v>1048</v>
      </c>
      <c r="D13" s="1" t="s">
        <v>390</v>
      </c>
      <c r="E13" s="11">
        <v>2100495</v>
      </c>
      <c r="F13" s="5">
        <v>33418.879999999997</v>
      </c>
      <c r="G13" s="6">
        <v>2.81E-2</v>
      </c>
      <c r="J13" s="5"/>
      <c r="K13" s="1" t="s">
        <v>407</v>
      </c>
      <c r="L13" s="6">
        <v>5.1999999999999998E-2</v>
      </c>
    </row>
    <row r="14" spans="1:12" x14ac:dyDescent="0.3">
      <c r="A14" s="1">
        <v>7</v>
      </c>
      <c r="B14" s="1" t="s">
        <v>405</v>
      </c>
      <c r="C14" s="1" t="s">
        <v>406</v>
      </c>
      <c r="D14" s="1" t="s">
        <v>407</v>
      </c>
      <c r="E14" s="11">
        <v>29567256</v>
      </c>
      <c r="F14" s="5">
        <v>31237.81</v>
      </c>
      <c r="G14" s="6">
        <v>2.6200000000000001E-2</v>
      </c>
      <c r="J14" s="5"/>
      <c r="K14" s="1" t="s">
        <v>435</v>
      </c>
      <c r="L14" s="6">
        <v>4.7399999999999998E-2</v>
      </c>
    </row>
    <row r="15" spans="1:12" x14ac:dyDescent="0.3">
      <c r="A15" s="1">
        <v>8</v>
      </c>
      <c r="B15" s="1" t="s">
        <v>1123</v>
      </c>
      <c r="C15" s="1" t="s">
        <v>1124</v>
      </c>
      <c r="D15" s="1" t="s">
        <v>448</v>
      </c>
      <c r="E15" s="11">
        <v>1926400</v>
      </c>
      <c r="F15" s="5">
        <v>31030.45</v>
      </c>
      <c r="G15" s="6">
        <v>2.6100000000000002E-2</v>
      </c>
      <c r="J15" s="5"/>
      <c r="K15" s="1" t="s">
        <v>1060</v>
      </c>
      <c r="L15" s="6">
        <v>4.4600000000000001E-2</v>
      </c>
    </row>
    <row r="16" spans="1:12" x14ac:dyDescent="0.3">
      <c r="A16" s="1">
        <v>9</v>
      </c>
      <c r="B16" s="1" t="s">
        <v>402</v>
      </c>
      <c r="C16" s="1" t="s">
        <v>403</v>
      </c>
      <c r="D16" s="1" t="s">
        <v>404</v>
      </c>
      <c r="E16" s="11">
        <v>1893613</v>
      </c>
      <c r="F16" s="5">
        <v>28466.68</v>
      </c>
      <c r="G16" s="6">
        <v>2.3900000000000001E-2</v>
      </c>
      <c r="J16" s="5"/>
      <c r="K16" s="1" t="s">
        <v>401</v>
      </c>
      <c r="L16" s="6">
        <v>3.9600000000000003E-2</v>
      </c>
    </row>
    <row r="17" spans="1:12" x14ac:dyDescent="0.3">
      <c r="A17" s="1">
        <v>10</v>
      </c>
      <c r="B17" s="1" t="s">
        <v>1056</v>
      </c>
      <c r="C17" s="1" t="s">
        <v>1057</v>
      </c>
      <c r="D17" s="1" t="s">
        <v>1050</v>
      </c>
      <c r="E17" s="11">
        <v>979587</v>
      </c>
      <c r="F17" s="5">
        <v>28289.49</v>
      </c>
      <c r="G17" s="6">
        <v>2.3800000000000002E-2</v>
      </c>
      <c r="J17" s="5"/>
      <c r="K17" s="1" t="s">
        <v>424</v>
      </c>
      <c r="L17" s="6">
        <v>3.2899999999999999E-2</v>
      </c>
    </row>
    <row r="18" spans="1:12" x14ac:dyDescent="0.3">
      <c r="A18" s="1">
        <v>11</v>
      </c>
      <c r="B18" s="1" t="s">
        <v>1125</v>
      </c>
      <c r="C18" s="1" t="s">
        <v>1126</v>
      </c>
      <c r="D18" s="1" t="s">
        <v>1127</v>
      </c>
      <c r="E18" s="11">
        <v>3534966</v>
      </c>
      <c r="F18" s="5">
        <v>26192.33</v>
      </c>
      <c r="G18" s="6">
        <v>2.1999999999999999E-2</v>
      </c>
      <c r="J18" s="5"/>
      <c r="K18" s="1" t="s">
        <v>1050</v>
      </c>
      <c r="L18" s="6">
        <v>2.3800000000000002E-2</v>
      </c>
    </row>
    <row r="19" spans="1:12" x14ac:dyDescent="0.3">
      <c r="A19" s="1">
        <v>12</v>
      </c>
      <c r="B19" s="1" t="s">
        <v>388</v>
      </c>
      <c r="C19" s="1" t="s">
        <v>389</v>
      </c>
      <c r="D19" s="1" t="s">
        <v>390</v>
      </c>
      <c r="E19" s="11">
        <v>1813367</v>
      </c>
      <c r="F19" s="5">
        <v>26145.13</v>
      </c>
      <c r="G19" s="6">
        <v>2.1899999999999999E-2</v>
      </c>
      <c r="J19" s="5"/>
      <c r="K19" s="1" t="s">
        <v>417</v>
      </c>
      <c r="L19" s="6">
        <v>2.23E-2</v>
      </c>
    </row>
    <row r="20" spans="1:12" x14ac:dyDescent="0.3">
      <c r="A20" s="1">
        <v>13</v>
      </c>
      <c r="B20" s="1" t="s">
        <v>1128</v>
      </c>
      <c r="C20" s="1" t="s">
        <v>1129</v>
      </c>
      <c r="D20" s="1" t="s">
        <v>1130</v>
      </c>
      <c r="E20" s="11">
        <v>7396206</v>
      </c>
      <c r="F20" s="5">
        <v>25121.21</v>
      </c>
      <c r="G20" s="6">
        <v>2.1100000000000001E-2</v>
      </c>
      <c r="J20" s="5"/>
      <c r="K20" s="1" t="s">
        <v>1127</v>
      </c>
      <c r="L20" s="6">
        <v>2.1999999999999999E-2</v>
      </c>
    </row>
    <row r="21" spans="1:12" x14ac:dyDescent="0.3">
      <c r="A21" s="1">
        <v>14</v>
      </c>
      <c r="B21" s="1" t="s">
        <v>1131</v>
      </c>
      <c r="C21" s="1" t="s">
        <v>1132</v>
      </c>
      <c r="D21" s="1" t="s">
        <v>401</v>
      </c>
      <c r="E21" s="11">
        <v>1577237</v>
      </c>
      <c r="F21" s="5">
        <v>24855.68</v>
      </c>
      <c r="G21" s="6">
        <v>2.0899999999999998E-2</v>
      </c>
      <c r="J21" s="5"/>
      <c r="K21" s="1" t="s">
        <v>1130</v>
      </c>
      <c r="L21" s="6">
        <v>2.1100000000000001E-2</v>
      </c>
    </row>
    <row r="22" spans="1:12" x14ac:dyDescent="0.3">
      <c r="A22" s="1">
        <v>15</v>
      </c>
      <c r="B22" s="1" t="s">
        <v>1064</v>
      </c>
      <c r="C22" s="1" t="s">
        <v>1065</v>
      </c>
      <c r="D22" s="1" t="s">
        <v>404</v>
      </c>
      <c r="E22" s="11">
        <v>441106</v>
      </c>
      <c r="F22" s="5">
        <v>23930</v>
      </c>
      <c r="G22" s="6">
        <v>2.01E-2</v>
      </c>
      <c r="J22" s="5"/>
      <c r="K22" s="1" t="s">
        <v>445</v>
      </c>
      <c r="L22" s="6">
        <v>2.1000000000000001E-2</v>
      </c>
    </row>
    <row r="23" spans="1:12" x14ac:dyDescent="0.3">
      <c r="A23" s="1">
        <v>16</v>
      </c>
      <c r="B23" s="1" t="s">
        <v>1133</v>
      </c>
      <c r="C23" s="1" t="s">
        <v>1134</v>
      </c>
      <c r="D23" s="1" t="s">
        <v>1135</v>
      </c>
      <c r="E23" s="11">
        <v>531367</v>
      </c>
      <c r="F23" s="5">
        <v>23780.799999999999</v>
      </c>
      <c r="G23" s="6">
        <v>0.02</v>
      </c>
      <c r="J23" s="5"/>
      <c r="K23" s="1" t="s">
        <v>1135</v>
      </c>
      <c r="L23" s="6">
        <v>0.02</v>
      </c>
    </row>
    <row r="24" spans="1:12" x14ac:dyDescent="0.3">
      <c r="A24" s="1">
        <v>17</v>
      </c>
      <c r="B24" s="1" t="s">
        <v>1073</v>
      </c>
      <c r="C24" s="1" t="s">
        <v>1074</v>
      </c>
      <c r="D24" s="1" t="s">
        <v>407</v>
      </c>
      <c r="E24" s="11">
        <v>1815617</v>
      </c>
      <c r="F24" s="5">
        <v>23581.23</v>
      </c>
      <c r="G24" s="6">
        <v>1.9800000000000002E-2</v>
      </c>
      <c r="J24" s="5"/>
      <c r="K24" s="1" t="s">
        <v>395</v>
      </c>
      <c r="L24" s="6">
        <v>1.8599999999999998E-2</v>
      </c>
    </row>
    <row r="25" spans="1:12" x14ac:dyDescent="0.3">
      <c r="A25" s="1">
        <v>18</v>
      </c>
      <c r="B25" s="1" t="s">
        <v>1061</v>
      </c>
      <c r="C25" s="1" t="s">
        <v>1062</v>
      </c>
      <c r="D25" s="1" t="s">
        <v>435</v>
      </c>
      <c r="E25" s="11">
        <v>2766267</v>
      </c>
      <c r="F25" s="5">
        <v>22492.52</v>
      </c>
      <c r="G25" s="6">
        <v>1.89E-2</v>
      </c>
      <c r="J25" s="5"/>
      <c r="K25" s="1" t="s">
        <v>1136</v>
      </c>
      <c r="L25" s="6">
        <v>1.7000000000000001E-2</v>
      </c>
    </row>
    <row r="26" spans="1:12" x14ac:dyDescent="0.3">
      <c r="A26" s="1">
        <v>19</v>
      </c>
      <c r="B26" s="1" t="s">
        <v>393</v>
      </c>
      <c r="C26" s="1" t="s">
        <v>394</v>
      </c>
      <c r="D26" s="1" t="s">
        <v>395</v>
      </c>
      <c r="E26" s="11">
        <v>646313</v>
      </c>
      <c r="F26" s="5">
        <v>22149.15</v>
      </c>
      <c r="G26" s="6">
        <v>1.8599999999999998E-2</v>
      </c>
      <c r="J26" s="5"/>
      <c r="K26" s="1" t="s">
        <v>1137</v>
      </c>
      <c r="L26" s="6">
        <v>1.6899999999999998E-2</v>
      </c>
    </row>
    <row r="27" spans="1:12" x14ac:dyDescent="0.3">
      <c r="A27" s="1">
        <v>20</v>
      </c>
      <c r="B27" s="1" t="s">
        <v>418</v>
      </c>
      <c r="C27" s="1" t="s">
        <v>419</v>
      </c>
      <c r="D27" s="1" t="s">
        <v>404</v>
      </c>
      <c r="E27" s="11">
        <v>2453891</v>
      </c>
      <c r="F27" s="5">
        <v>21572.16</v>
      </c>
      <c r="G27" s="6">
        <v>1.8100000000000002E-2</v>
      </c>
      <c r="J27" s="5"/>
      <c r="K27" s="1" t="s">
        <v>387</v>
      </c>
      <c r="L27" s="6">
        <v>1.6E-2</v>
      </c>
    </row>
    <row r="28" spans="1:12" x14ac:dyDescent="0.3">
      <c r="A28" s="1">
        <v>21</v>
      </c>
      <c r="B28" s="1" t="s">
        <v>1138</v>
      </c>
      <c r="C28" s="1" t="s">
        <v>1139</v>
      </c>
      <c r="D28" s="1" t="s">
        <v>424</v>
      </c>
      <c r="E28" s="11">
        <v>1148165</v>
      </c>
      <c r="F28" s="5">
        <v>21567.13</v>
      </c>
      <c r="G28" s="6">
        <v>1.8100000000000002E-2</v>
      </c>
      <c r="J28" s="5"/>
      <c r="K28" s="1" t="s">
        <v>1066</v>
      </c>
      <c r="L28" s="6">
        <v>1.46E-2</v>
      </c>
    </row>
    <row r="29" spans="1:12" x14ac:dyDescent="0.3">
      <c r="A29" s="1">
        <v>22</v>
      </c>
      <c r="B29" s="1" t="s">
        <v>1140</v>
      </c>
      <c r="C29" s="1" t="s">
        <v>1141</v>
      </c>
      <c r="D29" s="1" t="s">
        <v>390</v>
      </c>
      <c r="E29" s="11">
        <v>742977</v>
      </c>
      <c r="F29" s="5">
        <v>21460.15</v>
      </c>
      <c r="G29" s="6">
        <v>1.7999999999999999E-2</v>
      </c>
      <c r="J29" s="5"/>
      <c r="K29" s="1" t="s">
        <v>410</v>
      </c>
      <c r="L29" s="6">
        <v>1.0800000000000001E-2</v>
      </c>
    </row>
    <row r="30" spans="1:12" x14ac:dyDescent="0.3">
      <c r="A30" s="1">
        <v>23</v>
      </c>
      <c r="B30" s="1" t="s">
        <v>1142</v>
      </c>
      <c r="C30" s="1" t="s">
        <v>1143</v>
      </c>
      <c r="D30" s="1" t="s">
        <v>1136</v>
      </c>
      <c r="E30" s="11">
        <v>2319424</v>
      </c>
      <c r="F30" s="5">
        <v>20247.41</v>
      </c>
      <c r="G30" s="6">
        <v>1.7000000000000001E-2</v>
      </c>
      <c r="J30" s="5"/>
      <c r="K30" s="1" t="s">
        <v>427</v>
      </c>
      <c r="L30" s="6">
        <v>9.2999999999999992E-3</v>
      </c>
    </row>
    <row r="31" spans="1:12" x14ac:dyDescent="0.3">
      <c r="A31" s="1">
        <v>24</v>
      </c>
      <c r="B31" s="1" t="s">
        <v>1144</v>
      </c>
      <c r="C31" s="1" t="s">
        <v>1145</v>
      </c>
      <c r="D31" s="1" t="s">
        <v>1060</v>
      </c>
      <c r="E31" s="11">
        <v>275493</v>
      </c>
      <c r="F31" s="5">
        <v>20072.419999999998</v>
      </c>
      <c r="G31" s="6">
        <v>1.6899999999999998E-2</v>
      </c>
      <c r="J31" s="5"/>
      <c r="K31" s="1" t="s">
        <v>1146</v>
      </c>
      <c r="L31" s="6">
        <v>7.7999999999999996E-3</v>
      </c>
    </row>
    <row r="32" spans="1:12" x14ac:dyDescent="0.3">
      <c r="A32" s="1">
        <v>25</v>
      </c>
      <c r="B32" s="1" t="s">
        <v>1069</v>
      </c>
      <c r="C32" s="1" t="s">
        <v>1070</v>
      </c>
      <c r="D32" s="1" t="s">
        <v>445</v>
      </c>
      <c r="E32" s="11">
        <v>536826</v>
      </c>
      <c r="F32" s="5">
        <v>19904.43</v>
      </c>
      <c r="G32" s="6">
        <v>1.67E-2</v>
      </c>
      <c r="J32" s="5"/>
      <c r="K32" s="1" t="s">
        <v>1055</v>
      </c>
      <c r="L32" s="6">
        <v>6.7000000000000002E-3</v>
      </c>
    </row>
    <row r="33" spans="1:12" x14ac:dyDescent="0.3">
      <c r="A33" s="1">
        <v>26</v>
      </c>
      <c r="B33" s="1" t="s">
        <v>1147</v>
      </c>
      <c r="C33" s="1" t="s">
        <v>1148</v>
      </c>
      <c r="D33" s="1" t="s">
        <v>387</v>
      </c>
      <c r="E33" s="11">
        <v>758825</v>
      </c>
      <c r="F33" s="5">
        <v>19079.900000000001</v>
      </c>
      <c r="G33" s="6">
        <v>1.6E-2</v>
      </c>
      <c r="J33" s="5"/>
      <c r="K33" s="1" t="s">
        <v>1049</v>
      </c>
      <c r="L33" s="6">
        <v>4.0000000000000001E-3</v>
      </c>
    </row>
    <row r="34" spans="1:12" x14ac:dyDescent="0.3">
      <c r="A34" s="1">
        <v>27</v>
      </c>
      <c r="B34" s="1" t="s">
        <v>451</v>
      </c>
      <c r="C34" s="1" t="s">
        <v>452</v>
      </c>
      <c r="D34" s="1" t="s">
        <v>390</v>
      </c>
      <c r="E34" s="11">
        <v>1326175</v>
      </c>
      <c r="F34" s="5">
        <v>18368.849999999999</v>
      </c>
      <c r="G34" s="6">
        <v>1.54E-2</v>
      </c>
      <c r="J34" s="5"/>
      <c r="K34" s="1" t="s">
        <v>1149</v>
      </c>
      <c r="L34" s="6">
        <v>1E-3</v>
      </c>
    </row>
    <row r="35" spans="1:12" x14ac:dyDescent="0.3">
      <c r="A35" s="1">
        <v>28</v>
      </c>
      <c r="B35" s="1" t="s">
        <v>422</v>
      </c>
      <c r="C35" s="1" t="s">
        <v>423</v>
      </c>
      <c r="D35" s="1" t="s">
        <v>424</v>
      </c>
      <c r="E35" s="11">
        <v>5137335</v>
      </c>
      <c r="F35" s="5">
        <v>17615.919999999998</v>
      </c>
      <c r="G35" s="6">
        <v>1.4800000000000001E-2</v>
      </c>
      <c r="J35" s="5"/>
      <c r="K35" s="1" t="s">
        <v>1063</v>
      </c>
      <c r="L35" s="6">
        <v>6.9999999999999999E-4</v>
      </c>
    </row>
    <row r="36" spans="1:12" x14ac:dyDescent="0.3">
      <c r="A36" s="1">
        <v>29</v>
      </c>
      <c r="B36" s="1" t="s">
        <v>413</v>
      </c>
      <c r="C36" s="1" t="s">
        <v>414</v>
      </c>
      <c r="D36" s="1" t="s">
        <v>404</v>
      </c>
      <c r="E36" s="11">
        <v>1314603</v>
      </c>
      <c r="F36" s="5">
        <v>17602.53</v>
      </c>
      <c r="G36" s="6">
        <v>1.4800000000000001E-2</v>
      </c>
      <c r="J36" s="5"/>
      <c r="K36" s="1" t="s">
        <v>27</v>
      </c>
      <c r="L36" s="6">
        <v>1.24E-2</v>
      </c>
    </row>
    <row r="37" spans="1:12" x14ac:dyDescent="0.3">
      <c r="A37" s="1">
        <v>30</v>
      </c>
      <c r="B37" s="1" t="s">
        <v>1077</v>
      </c>
      <c r="C37" s="1" t="s">
        <v>1078</v>
      </c>
      <c r="D37" s="1" t="s">
        <v>1066</v>
      </c>
      <c r="E37" s="11">
        <v>676320</v>
      </c>
      <c r="F37" s="5">
        <v>17439.59</v>
      </c>
      <c r="G37" s="6">
        <v>1.46E-2</v>
      </c>
      <c r="J37" s="5"/>
    </row>
    <row r="38" spans="1:12" x14ac:dyDescent="0.3">
      <c r="A38" s="1">
        <v>31</v>
      </c>
      <c r="B38" s="1" t="s">
        <v>453</v>
      </c>
      <c r="C38" s="1" t="s">
        <v>454</v>
      </c>
      <c r="D38" s="1" t="s">
        <v>448</v>
      </c>
      <c r="E38" s="11">
        <v>4235616</v>
      </c>
      <c r="F38" s="5">
        <v>17376.61</v>
      </c>
      <c r="G38" s="6">
        <v>1.46E-2</v>
      </c>
      <c r="J38" s="5"/>
    </row>
    <row r="39" spans="1:12" x14ac:dyDescent="0.3">
      <c r="A39" s="1">
        <v>32</v>
      </c>
      <c r="B39" s="1" t="s">
        <v>1150</v>
      </c>
      <c r="C39" s="1" t="s">
        <v>1151</v>
      </c>
      <c r="D39" s="1" t="s">
        <v>380</v>
      </c>
      <c r="E39" s="11">
        <v>2328812</v>
      </c>
      <c r="F39" s="5">
        <v>17032.93</v>
      </c>
      <c r="G39" s="6">
        <v>1.43E-2</v>
      </c>
      <c r="J39" s="5"/>
    </row>
    <row r="40" spans="1:12" x14ac:dyDescent="0.3">
      <c r="A40" s="1">
        <v>33</v>
      </c>
      <c r="B40" s="1" t="s">
        <v>1071</v>
      </c>
      <c r="C40" s="1" t="s">
        <v>1072</v>
      </c>
      <c r="D40" s="1" t="s">
        <v>1060</v>
      </c>
      <c r="E40" s="11">
        <v>998223</v>
      </c>
      <c r="F40" s="5">
        <v>16831.04</v>
      </c>
      <c r="G40" s="6">
        <v>1.41E-2</v>
      </c>
      <c r="J40" s="5"/>
    </row>
    <row r="41" spans="1:12" x14ac:dyDescent="0.3">
      <c r="A41" s="1">
        <v>34</v>
      </c>
      <c r="B41" s="1" t="s">
        <v>1152</v>
      </c>
      <c r="C41" s="1" t="s">
        <v>1153</v>
      </c>
      <c r="D41" s="1" t="s">
        <v>448</v>
      </c>
      <c r="E41" s="11">
        <v>5962850</v>
      </c>
      <c r="F41" s="5">
        <v>16743.68</v>
      </c>
      <c r="G41" s="6">
        <v>1.41E-2</v>
      </c>
      <c r="J41" s="5"/>
    </row>
    <row r="42" spans="1:12" x14ac:dyDescent="0.3">
      <c r="A42" s="1">
        <v>35</v>
      </c>
      <c r="B42" s="1" t="s">
        <v>1154</v>
      </c>
      <c r="C42" s="1" t="s">
        <v>1155</v>
      </c>
      <c r="D42" s="1" t="s">
        <v>1060</v>
      </c>
      <c r="E42" s="11">
        <v>1746114</v>
      </c>
      <c r="F42" s="5">
        <v>16043.3</v>
      </c>
      <c r="G42" s="6">
        <v>1.35E-2</v>
      </c>
      <c r="J42" s="5"/>
    </row>
    <row r="43" spans="1:12" x14ac:dyDescent="0.3">
      <c r="A43" s="1">
        <v>36</v>
      </c>
      <c r="B43" s="1" t="s">
        <v>1156</v>
      </c>
      <c r="C43" s="1" t="s">
        <v>1157</v>
      </c>
      <c r="D43" s="1" t="s">
        <v>435</v>
      </c>
      <c r="E43" s="11">
        <v>5201622</v>
      </c>
      <c r="F43" s="5">
        <v>15152.32</v>
      </c>
      <c r="G43" s="6">
        <v>1.2699999999999999E-2</v>
      </c>
      <c r="J43" s="5"/>
    </row>
    <row r="44" spans="1:12" x14ac:dyDescent="0.3">
      <c r="A44" s="1">
        <v>37</v>
      </c>
      <c r="B44" s="1" t="s">
        <v>415</v>
      </c>
      <c r="C44" s="1" t="s">
        <v>416</v>
      </c>
      <c r="D44" s="1" t="s">
        <v>417</v>
      </c>
      <c r="E44" s="11">
        <v>2182335</v>
      </c>
      <c r="F44" s="5">
        <v>13592.67</v>
      </c>
      <c r="G44" s="6">
        <v>1.14E-2</v>
      </c>
      <c r="J44" s="5"/>
    </row>
    <row r="45" spans="1:12" x14ac:dyDescent="0.3">
      <c r="A45" s="1">
        <v>38</v>
      </c>
      <c r="B45" s="1" t="s">
        <v>1051</v>
      </c>
      <c r="C45" s="1" t="s">
        <v>1052</v>
      </c>
      <c r="D45" s="1" t="s">
        <v>417</v>
      </c>
      <c r="E45" s="11">
        <v>955787</v>
      </c>
      <c r="F45" s="5">
        <v>12960.47</v>
      </c>
      <c r="G45" s="6">
        <v>1.09E-2</v>
      </c>
      <c r="J45" s="5"/>
    </row>
    <row r="46" spans="1:12" x14ac:dyDescent="0.3">
      <c r="A46" s="1">
        <v>39</v>
      </c>
      <c r="B46" s="1" t="s">
        <v>420</v>
      </c>
      <c r="C46" s="1" t="s">
        <v>421</v>
      </c>
      <c r="D46" s="1" t="s">
        <v>410</v>
      </c>
      <c r="E46" s="11">
        <v>7296742</v>
      </c>
      <c r="F46" s="5">
        <v>12863.43</v>
      </c>
      <c r="G46" s="6">
        <v>1.0800000000000001E-2</v>
      </c>
      <c r="J46" s="5"/>
    </row>
    <row r="47" spans="1:12" x14ac:dyDescent="0.3">
      <c r="A47" s="1">
        <v>40</v>
      </c>
      <c r="B47" s="1" t="s">
        <v>1158</v>
      </c>
      <c r="C47" s="1" t="s">
        <v>1159</v>
      </c>
      <c r="D47" s="1" t="s">
        <v>1137</v>
      </c>
      <c r="E47" s="11">
        <v>1417326</v>
      </c>
      <c r="F47" s="5">
        <v>12152.15</v>
      </c>
      <c r="G47" s="6">
        <v>1.0200000000000001E-2</v>
      </c>
      <c r="J47" s="5"/>
    </row>
    <row r="48" spans="1:12" x14ac:dyDescent="0.3">
      <c r="A48" s="1">
        <v>41</v>
      </c>
      <c r="B48" s="1" t="s">
        <v>431</v>
      </c>
      <c r="C48" s="1" t="s">
        <v>432</v>
      </c>
      <c r="D48" s="1" t="s">
        <v>401</v>
      </c>
      <c r="E48" s="11">
        <v>632958</v>
      </c>
      <c r="F48" s="5">
        <v>11961.64</v>
      </c>
      <c r="G48" s="6">
        <v>0.01</v>
      </c>
      <c r="J48" s="5"/>
    </row>
    <row r="49" spans="1:10" x14ac:dyDescent="0.3">
      <c r="A49" s="1">
        <v>42</v>
      </c>
      <c r="B49" s="1" t="s">
        <v>1045</v>
      </c>
      <c r="C49" s="1" t="s">
        <v>1046</v>
      </c>
      <c r="D49" s="1" t="s">
        <v>448</v>
      </c>
      <c r="E49" s="11">
        <v>586304</v>
      </c>
      <c r="F49" s="5">
        <v>11763.6</v>
      </c>
      <c r="G49" s="6">
        <v>9.9000000000000008E-3</v>
      </c>
      <c r="J49" s="5"/>
    </row>
    <row r="50" spans="1:10" x14ac:dyDescent="0.3">
      <c r="A50" s="1">
        <v>43</v>
      </c>
      <c r="B50" s="1" t="s">
        <v>1160</v>
      </c>
      <c r="C50" s="1" t="s">
        <v>1161</v>
      </c>
      <c r="D50" s="1" t="s">
        <v>427</v>
      </c>
      <c r="E50" s="11">
        <v>2688714</v>
      </c>
      <c r="F50" s="5">
        <v>11125.9</v>
      </c>
      <c r="G50" s="6">
        <v>9.2999999999999992E-3</v>
      </c>
      <c r="J50" s="5"/>
    </row>
    <row r="51" spans="1:10" x14ac:dyDescent="0.3">
      <c r="A51" s="1">
        <v>44</v>
      </c>
      <c r="B51" s="1" t="s">
        <v>1162</v>
      </c>
      <c r="C51" s="1" t="s">
        <v>1163</v>
      </c>
      <c r="D51" s="1" t="s">
        <v>401</v>
      </c>
      <c r="E51" s="11">
        <v>12681558</v>
      </c>
      <c r="F51" s="5">
        <v>10378.59</v>
      </c>
      <c r="G51" s="6">
        <v>8.6999999999999994E-3</v>
      </c>
      <c r="J51" s="5"/>
    </row>
    <row r="52" spans="1:10" x14ac:dyDescent="0.3">
      <c r="A52" s="1">
        <v>45</v>
      </c>
      <c r="B52" s="1" t="s">
        <v>698</v>
      </c>
      <c r="C52" s="1" t="s">
        <v>1164</v>
      </c>
      <c r="D52" s="1" t="s">
        <v>448</v>
      </c>
      <c r="E52" s="11">
        <v>2636735</v>
      </c>
      <c r="F52" s="5">
        <v>9831.07</v>
      </c>
      <c r="G52" s="6">
        <v>8.3000000000000001E-3</v>
      </c>
      <c r="J52" s="5"/>
    </row>
    <row r="53" spans="1:10" x14ac:dyDescent="0.3">
      <c r="A53" s="1">
        <v>46</v>
      </c>
      <c r="B53" s="1" t="s">
        <v>1165</v>
      </c>
      <c r="C53" s="1" t="s">
        <v>1166</v>
      </c>
      <c r="D53" s="1" t="s">
        <v>1146</v>
      </c>
      <c r="E53" s="11">
        <v>1213443</v>
      </c>
      <c r="F53" s="5">
        <v>9245.83</v>
      </c>
      <c r="G53" s="6">
        <v>7.7999999999999996E-3</v>
      </c>
      <c r="J53" s="5"/>
    </row>
    <row r="54" spans="1:10" x14ac:dyDescent="0.3">
      <c r="A54" s="1">
        <v>47</v>
      </c>
      <c r="B54" s="1" t="s">
        <v>1058</v>
      </c>
      <c r="C54" s="1" t="s">
        <v>1059</v>
      </c>
      <c r="D54" s="1" t="s">
        <v>1055</v>
      </c>
      <c r="E54" s="11">
        <v>678220</v>
      </c>
      <c r="F54" s="5">
        <v>7990.79</v>
      </c>
      <c r="G54" s="6">
        <v>6.7000000000000002E-3</v>
      </c>
      <c r="J54" s="5"/>
    </row>
    <row r="55" spans="1:10" x14ac:dyDescent="0.3">
      <c r="A55" s="1">
        <v>48</v>
      </c>
      <c r="B55" s="1" t="s">
        <v>1167</v>
      </c>
      <c r="C55" s="1" t="s">
        <v>1168</v>
      </c>
      <c r="D55" s="1" t="s">
        <v>1137</v>
      </c>
      <c r="E55" s="11">
        <v>126556</v>
      </c>
      <c r="F55" s="5">
        <v>7973.03</v>
      </c>
      <c r="G55" s="6">
        <v>6.7000000000000002E-3</v>
      </c>
      <c r="J55" s="5"/>
    </row>
    <row r="56" spans="1:10" x14ac:dyDescent="0.3">
      <c r="A56" s="1">
        <v>49</v>
      </c>
      <c r="B56" s="1" t="s">
        <v>1169</v>
      </c>
      <c r="C56" s="1" t="s">
        <v>1170</v>
      </c>
      <c r="D56" s="1" t="s">
        <v>435</v>
      </c>
      <c r="E56" s="11">
        <v>483247</v>
      </c>
      <c r="F56" s="5">
        <v>7258.37</v>
      </c>
      <c r="G56" s="6">
        <v>6.1000000000000004E-3</v>
      </c>
      <c r="J56" s="5"/>
    </row>
    <row r="57" spans="1:10" x14ac:dyDescent="0.3">
      <c r="A57" s="1">
        <v>50</v>
      </c>
      <c r="B57" s="1" t="s">
        <v>1171</v>
      </c>
      <c r="C57" s="1" t="s">
        <v>1172</v>
      </c>
      <c r="D57" s="1" t="s">
        <v>407</v>
      </c>
      <c r="E57" s="11">
        <v>169948</v>
      </c>
      <c r="F57" s="5">
        <v>7152.77</v>
      </c>
      <c r="G57" s="6">
        <v>6.0000000000000001E-3</v>
      </c>
      <c r="J57" s="5"/>
    </row>
    <row r="58" spans="1:10" x14ac:dyDescent="0.3">
      <c r="A58" s="1">
        <v>51</v>
      </c>
      <c r="B58" s="1" t="s">
        <v>436</v>
      </c>
      <c r="C58" s="1" t="s">
        <v>437</v>
      </c>
      <c r="D58" s="1" t="s">
        <v>435</v>
      </c>
      <c r="E58" s="11">
        <v>591819</v>
      </c>
      <c r="F58" s="5">
        <v>6227.12</v>
      </c>
      <c r="G58" s="6">
        <v>5.1999999999999998E-3</v>
      </c>
      <c r="J58" s="5"/>
    </row>
    <row r="59" spans="1:10" x14ac:dyDescent="0.3">
      <c r="A59" s="1">
        <v>52</v>
      </c>
      <c r="B59" s="1" t="s">
        <v>1173</v>
      </c>
      <c r="C59" s="1" t="s">
        <v>1174</v>
      </c>
      <c r="D59" s="1" t="s">
        <v>435</v>
      </c>
      <c r="E59" s="11">
        <v>1072118</v>
      </c>
      <c r="F59" s="5">
        <v>5385.25</v>
      </c>
      <c r="G59" s="6">
        <v>4.4999999999999997E-3</v>
      </c>
      <c r="J59" s="5"/>
    </row>
    <row r="60" spans="1:10" x14ac:dyDescent="0.3">
      <c r="A60" s="1">
        <v>53</v>
      </c>
      <c r="B60" s="1" t="s">
        <v>1175</v>
      </c>
      <c r="C60" s="1" t="s">
        <v>1176</v>
      </c>
      <c r="D60" s="1" t="s">
        <v>445</v>
      </c>
      <c r="E60" s="11">
        <v>84450</v>
      </c>
      <c r="F60" s="5">
        <v>5116.83</v>
      </c>
      <c r="G60" s="6">
        <v>4.3E-3</v>
      </c>
      <c r="J60" s="5"/>
    </row>
    <row r="61" spans="1:10" x14ac:dyDescent="0.3">
      <c r="A61" s="1">
        <v>54</v>
      </c>
      <c r="B61" s="1" t="s">
        <v>1053</v>
      </c>
      <c r="C61" s="1" t="s">
        <v>1054</v>
      </c>
      <c r="D61" s="1" t="s">
        <v>1049</v>
      </c>
      <c r="E61" s="11">
        <v>885352</v>
      </c>
      <c r="F61" s="5">
        <v>4765.41</v>
      </c>
      <c r="G61" s="6">
        <v>4.0000000000000001E-3</v>
      </c>
      <c r="J61" s="5"/>
    </row>
    <row r="62" spans="1:10" x14ac:dyDescent="0.3">
      <c r="A62" s="1">
        <v>55</v>
      </c>
      <c r="B62" s="1" t="s">
        <v>1177</v>
      </c>
      <c r="C62" s="1" t="s">
        <v>1178</v>
      </c>
      <c r="D62" s="1" t="s">
        <v>1149</v>
      </c>
      <c r="E62" s="11">
        <v>73459</v>
      </c>
      <c r="F62" s="5">
        <v>1142.6500000000001</v>
      </c>
      <c r="G62" s="6">
        <v>1E-3</v>
      </c>
      <c r="J62" s="5"/>
    </row>
    <row r="63" spans="1:10" x14ac:dyDescent="0.3">
      <c r="A63" s="1">
        <v>56</v>
      </c>
      <c r="B63" s="1" t="s">
        <v>1075</v>
      </c>
      <c r="C63" s="1" t="s">
        <v>1076</v>
      </c>
      <c r="D63" s="1" t="s">
        <v>1063</v>
      </c>
      <c r="E63" s="11">
        <v>22935</v>
      </c>
      <c r="F63" s="5">
        <v>805.82</v>
      </c>
      <c r="G63" s="6">
        <v>6.9999999999999999E-4</v>
      </c>
      <c r="J63" s="5"/>
    </row>
    <row r="64" spans="1:10" x14ac:dyDescent="0.3">
      <c r="A64" s="1">
        <v>57</v>
      </c>
      <c r="B64" s="1" t="s">
        <v>1179</v>
      </c>
      <c r="C64" s="1" t="s">
        <v>1180</v>
      </c>
      <c r="D64" s="1" t="s">
        <v>1060</v>
      </c>
      <c r="E64" s="11">
        <v>4280</v>
      </c>
      <c r="F64" s="5">
        <v>130.68</v>
      </c>
      <c r="G64" s="6">
        <v>1E-4</v>
      </c>
      <c r="J64" s="5"/>
    </row>
    <row r="65" spans="1:10" x14ac:dyDescent="0.3">
      <c r="A65" s="8"/>
      <c r="B65" s="8" t="s">
        <v>14</v>
      </c>
      <c r="C65" s="8"/>
      <c r="D65" s="8"/>
      <c r="E65" s="8"/>
      <c r="F65" s="9">
        <v>1176051.68</v>
      </c>
      <c r="G65" s="10">
        <v>0.98760000000000003</v>
      </c>
    </row>
    <row r="67" spans="1:10" x14ac:dyDescent="0.3">
      <c r="B67" s="3" t="s">
        <v>1079</v>
      </c>
    </row>
    <row r="68" spans="1:10" x14ac:dyDescent="0.3">
      <c r="A68" s="1">
        <v>58</v>
      </c>
      <c r="B68" s="1" t="s">
        <v>1080</v>
      </c>
      <c r="C68" s="1" t="s">
        <v>1081</v>
      </c>
      <c r="D68" s="1" t="s">
        <v>390</v>
      </c>
      <c r="E68" s="11">
        <v>122549</v>
      </c>
      <c r="F68" s="5">
        <v>0</v>
      </c>
      <c r="G68" s="6" t="s">
        <v>1082</v>
      </c>
      <c r="J68" s="5"/>
    </row>
    <row r="69" spans="1:10" x14ac:dyDescent="0.3">
      <c r="A69" s="1">
        <v>59</v>
      </c>
      <c r="B69" s="1" t="s">
        <v>1181</v>
      </c>
      <c r="D69" s="1" t="s">
        <v>1182</v>
      </c>
      <c r="E69" s="11">
        <v>25000</v>
      </c>
      <c r="F69" s="5">
        <v>0</v>
      </c>
      <c r="G69" s="6" t="s">
        <v>1082</v>
      </c>
      <c r="J69" s="5"/>
    </row>
    <row r="70" spans="1:10" x14ac:dyDescent="0.3">
      <c r="A70" s="8"/>
      <c r="B70" s="8" t="s">
        <v>14</v>
      </c>
      <c r="C70" s="8"/>
      <c r="D70" s="8"/>
      <c r="E70" s="8"/>
      <c r="F70" s="9">
        <v>0</v>
      </c>
      <c r="G70" s="10" t="s">
        <v>1082</v>
      </c>
    </row>
    <row r="72" spans="1:10" x14ac:dyDescent="0.3">
      <c r="B72" s="3" t="s">
        <v>12</v>
      </c>
    </row>
    <row r="73" spans="1:10" x14ac:dyDescent="0.3">
      <c r="A73" s="1">
        <v>60</v>
      </c>
      <c r="B73" s="3" t="s">
        <v>13</v>
      </c>
      <c r="F73" s="5">
        <v>16364.31</v>
      </c>
      <c r="G73" s="6">
        <v>1.37E-2</v>
      </c>
      <c r="H73" s="7">
        <v>45931</v>
      </c>
    </row>
    <row r="74" spans="1:10" x14ac:dyDescent="0.3">
      <c r="A74" s="8"/>
      <c r="B74" s="8" t="s">
        <v>14</v>
      </c>
      <c r="C74" s="8"/>
      <c r="D74" s="8"/>
      <c r="E74" s="8"/>
      <c r="F74" s="9">
        <v>16364.31</v>
      </c>
      <c r="G74" s="10">
        <v>1.37E-2</v>
      </c>
    </row>
    <row r="76" spans="1:10" x14ac:dyDescent="0.3">
      <c r="B76" s="3" t="s">
        <v>22</v>
      </c>
    </row>
    <row r="77" spans="1:10" x14ac:dyDescent="0.3">
      <c r="B77" s="1" t="s">
        <v>23</v>
      </c>
      <c r="E77" s="11"/>
      <c r="F77" s="5">
        <v>-1291.6099999999999</v>
      </c>
      <c r="G77" s="6">
        <v>-1.2999999999999999E-3</v>
      </c>
      <c r="J77" s="5"/>
    </row>
    <row r="78" spans="1:10" x14ac:dyDescent="0.3">
      <c r="A78" s="8"/>
      <c r="B78" s="8" t="s">
        <v>14</v>
      </c>
      <c r="C78" s="8"/>
      <c r="D78" s="8"/>
      <c r="E78" s="8"/>
      <c r="F78" s="9">
        <v>-1291.6099999999999</v>
      </c>
      <c r="G78" s="10">
        <v>-1.2999999999999999E-3</v>
      </c>
    </row>
    <row r="80" spans="1:10" x14ac:dyDescent="0.3">
      <c r="A80" s="4"/>
      <c r="B80" s="4" t="s">
        <v>24</v>
      </c>
      <c r="C80" s="4"/>
      <c r="D80" s="4"/>
      <c r="E80" s="4"/>
      <c r="F80" s="12">
        <v>1191124.3799999999</v>
      </c>
      <c r="G80" s="13">
        <v>1</v>
      </c>
    </row>
    <row r="81" spans="1:2" x14ac:dyDescent="0.3">
      <c r="A81" s="1" t="s">
        <v>28</v>
      </c>
    </row>
    <row r="82" spans="1:2" x14ac:dyDescent="0.3">
      <c r="A82" s="1">
        <v>1</v>
      </c>
      <c r="B82" s="1" t="s">
        <v>1183</v>
      </c>
    </row>
    <row r="83" spans="1:2" x14ac:dyDescent="0.3">
      <c r="A83" s="74">
        <v>2</v>
      </c>
      <c r="B83" s="74" t="s">
        <v>1119</v>
      </c>
    </row>
    <row r="84" spans="1:2" x14ac:dyDescent="0.3">
      <c r="A84" s="14">
        <v>3</v>
      </c>
      <c r="B84" s="14" t="s">
        <v>29</v>
      </c>
    </row>
    <row r="85" spans="1:2" ht="30" x14ac:dyDescent="0.3">
      <c r="A85" s="14">
        <v>4</v>
      </c>
      <c r="B85" s="14" t="s">
        <v>30</v>
      </c>
    </row>
    <row r="87" spans="1:2" ht="16.5" x14ac:dyDescent="0.3">
      <c r="B87" s="66" t="s">
        <v>31</v>
      </c>
    </row>
    <row r="100" spans="2:2" ht="16.5" x14ac:dyDescent="0.3">
      <c r="B100" s="66" t="s">
        <v>1184</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AF47-FE7A-4ECA-9E49-881E8A222F9B}">
  <dimension ref="A1:L65"/>
  <sheetViews>
    <sheetView zoomScale="80" zoomScaleNormal="80" workbookViewId="0"/>
  </sheetViews>
  <sheetFormatPr defaultColWidth="8.7109375" defaultRowHeight="15" x14ac:dyDescent="0.3"/>
  <cols>
    <col min="1" max="1" width="6.5703125" style="1" bestFit="1" customWidth="1"/>
    <col min="2" max="2" width="43.5703125" style="1" bestFit="1" customWidth="1"/>
    <col min="3" max="3" width="13.57031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1185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6025402</v>
      </c>
      <c r="F8" s="5">
        <v>57301.57</v>
      </c>
      <c r="G8" s="6">
        <v>8.6499999999999994E-2</v>
      </c>
      <c r="J8" s="5"/>
      <c r="K8" s="3" t="s">
        <v>25</v>
      </c>
      <c r="L8" s="3" t="s">
        <v>26</v>
      </c>
    </row>
    <row r="9" spans="1:12" x14ac:dyDescent="0.3">
      <c r="A9" s="1">
        <v>2</v>
      </c>
      <c r="B9" s="1" t="s">
        <v>381</v>
      </c>
      <c r="C9" s="1" t="s">
        <v>382</v>
      </c>
      <c r="D9" s="1" t="s">
        <v>380</v>
      </c>
      <c r="E9" s="11">
        <v>3526293</v>
      </c>
      <c r="F9" s="5">
        <v>47534.43</v>
      </c>
      <c r="G9" s="6">
        <v>7.1800000000000003E-2</v>
      </c>
      <c r="J9" s="5"/>
      <c r="K9" s="1" t="s">
        <v>380</v>
      </c>
      <c r="L9" s="6">
        <v>0.29559999999999997</v>
      </c>
    </row>
    <row r="10" spans="1:12" x14ac:dyDescent="0.3">
      <c r="A10" s="1">
        <v>3</v>
      </c>
      <c r="B10" s="1" t="s">
        <v>385</v>
      </c>
      <c r="C10" s="1" t="s">
        <v>386</v>
      </c>
      <c r="D10" s="1" t="s">
        <v>387</v>
      </c>
      <c r="E10" s="11">
        <v>9725244</v>
      </c>
      <c r="F10" s="5">
        <v>39051.72</v>
      </c>
      <c r="G10" s="6">
        <v>5.8999999999999997E-2</v>
      </c>
      <c r="J10" s="5"/>
      <c r="K10" s="1" t="s">
        <v>404</v>
      </c>
      <c r="L10" s="6">
        <v>8.3500000000000005E-2</v>
      </c>
    </row>
    <row r="11" spans="1:12" x14ac:dyDescent="0.3">
      <c r="A11" s="1">
        <v>4</v>
      </c>
      <c r="B11" s="1" t="s">
        <v>393</v>
      </c>
      <c r="C11" s="1" t="s">
        <v>394</v>
      </c>
      <c r="D11" s="1" t="s">
        <v>395</v>
      </c>
      <c r="E11" s="11">
        <v>1104455</v>
      </c>
      <c r="F11" s="5">
        <v>37849.67</v>
      </c>
      <c r="G11" s="6">
        <v>5.7200000000000001E-2</v>
      </c>
      <c r="J11" s="5"/>
      <c r="K11" s="1" t="s">
        <v>401</v>
      </c>
      <c r="L11" s="6">
        <v>7.9000000000000001E-2</v>
      </c>
    </row>
    <row r="12" spans="1:12" x14ac:dyDescent="0.3">
      <c r="A12" s="1">
        <v>5</v>
      </c>
      <c r="B12" s="1" t="s">
        <v>388</v>
      </c>
      <c r="C12" s="1" t="s">
        <v>389</v>
      </c>
      <c r="D12" s="1" t="s">
        <v>390</v>
      </c>
      <c r="E12" s="11">
        <v>2515703</v>
      </c>
      <c r="F12" s="5">
        <v>36271.410000000003</v>
      </c>
      <c r="G12" s="6">
        <v>5.4800000000000001E-2</v>
      </c>
      <c r="J12" s="5"/>
      <c r="K12" s="1" t="s">
        <v>390</v>
      </c>
      <c r="L12" s="6">
        <v>7.4399999999999994E-2</v>
      </c>
    </row>
    <row r="13" spans="1:12" x14ac:dyDescent="0.3">
      <c r="A13" s="1">
        <v>6</v>
      </c>
      <c r="B13" s="1" t="s">
        <v>391</v>
      </c>
      <c r="C13" s="1" t="s">
        <v>392</v>
      </c>
      <c r="D13" s="1" t="s">
        <v>380</v>
      </c>
      <c r="E13" s="11">
        <v>2965983</v>
      </c>
      <c r="F13" s="5">
        <v>33563.06</v>
      </c>
      <c r="G13" s="6">
        <v>5.0700000000000002E-2</v>
      </c>
      <c r="J13" s="5"/>
      <c r="K13" s="1" t="s">
        <v>395</v>
      </c>
      <c r="L13" s="6">
        <v>6.9599999999999995E-2</v>
      </c>
    </row>
    <row r="14" spans="1:12" x14ac:dyDescent="0.3">
      <c r="A14" s="1">
        <v>7</v>
      </c>
      <c r="B14" s="1" t="s">
        <v>383</v>
      </c>
      <c r="C14" s="1" t="s">
        <v>384</v>
      </c>
      <c r="D14" s="1" t="s">
        <v>380</v>
      </c>
      <c r="E14" s="11">
        <v>1679850</v>
      </c>
      <c r="F14" s="5">
        <v>33474.370000000003</v>
      </c>
      <c r="G14" s="6">
        <v>5.0599999999999999E-2</v>
      </c>
      <c r="J14" s="5"/>
      <c r="K14" s="1" t="s">
        <v>387</v>
      </c>
      <c r="L14" s="6">
        <v>5.8999999999999997E-2</v>
      </c>
    </row>
    <row r="15" spans="1:12" x14ac:dyDescent="0.3">
      <c r="A15" s="1">
        <v>8</v>
      </c>
      <c r="B15" s="1" t="s">
        <v>396</v>
      </c>
      <c r="C15" s="1" t="s">
        <v>397</v>
      </c>
      <c r="D15" s="1" t="s">
        <v>398</v>
      </c>
      <c r="E15" s="11">
        <v>9580004</v>
      </c>
      <c r="F15" s="5">
        <v>32615.119999999999</v>
      </c>
      <c r="G15" s="6">
        <v>4.9299999999999997E-2</v>
      </c>
      <c r="J15" s="5"/>
      <c r="K15" s="1" t="s">
        <v>398</v>
      </c>
      <c r="L15" s="6">
        <v>4.9299999999999997E-2</v>
      </c>
    </row>
    <row r="16" spans="1:12" x14ac:dyDescent="0.3">
      <c r="A16" s="1">
        <v>9</v>
      </c>
      <c r="B16" s="1" t="s">
        <v>402</v>
      </c>
      <c r="C16" s="1" t="s">
        <v>403</v>
      </c>
      <c r="D16" s="1" t="s">
        <v>404</v>
      </c>
      <c r="E16" s="11">
        <v>2031443</v>
      </c>
      <c r="F16" s="5">
        <v>30538.68</v>
      </c>
      <c r="G16" s="6">
        <v>4.6100000000000002E-2</v>
      </c>
      <c r="J16" s="5"/>
      <c r="K16" s="1" t="s">
        <v>448</v>
      </c>
      <c r="L16" s="6">
        <v>4.5900000000000003E-2</v>
      </c>
    </row>
    <row r="17" spans="1:12" x14ac:dyDescent="0.3">
      <c r="A17" s="1">
        <v>10</v>
      </c>
      <c r="B17" s="1" t="s">
        <v>399</v>
      </c>
      <c r="C17" s="1" t="s">
        <v>400</v>
      </c>
      <c r="D17" s="1" t="s">
        <v>401</v>
      </c>
      <c r="E17" s="11">
        <v>1520172</v>
      </c>
      <c r="F17" s="5">
        <v>27220.2</v>
      </c>
      <c r="G17" s="6">
        <v>4.1099999999999998E-2</v>
      </c>
      <c r="J17" s="5"/>
      <c r="K17" s="1" t="s">
        <v>407</v>
      </c>
      <c r="L17" s="6">
        <v>3.5799999999999998E-2</v>
      </c>
    </row>
    <row r="18" spans="1:12" x14ac:dyDescent="0.3">
      <c r="A18" s="1">
        <v>11</v>
      </c>
      <c r="B18" s="1" t="s">
        <v>411</v>
      </c>
      <c r="C18" s="1" t="s">
        <v>412</v>
      </c>
      <c r="D18" s="1" t="s">
        <v>380</v>
      </c>
      <c r="E18" s="11">
        <v>2732969</v>
      </c>
      <c r="F18" s="5">
        <v>23843.79</v>
      </c>
      <c r="G18" s="6">
        <v>3.5999999999999997E-2</v>
      </c>
      <c r="J18" s="5"/>
      <c r="K18" s="1" t="s">
        <v>410</v>
      </c>
      <c r="L18" s="6">
        <v>3.5400000000000001E-2</v>
      </c>
    </row>
    <row r="19" spans="1:12" x14ac:dyDescent="0.3">
      <c r="A19" s="1">
        <v>12</v>
      </c>
      <c r="B19" s="1" t="s">
        <v>405</v>
      </c>
      <c r="C19" s="1" t="s">
        <v>406</v>
      </c>
      <c r="D19" s="1" t="s">
        <v>407</v>
      </c>
      <c r="E19" s="11">
        <v>22464614</v>
      </c>
      <c r="F19" s="5">
        <v>23733.86</v>
      </c>
      <c r="G19" s="6">
        <v>3.5799999999999998E-2</v>
      </c>
      <c r="J19" s="5"/>
      <c r="K19" s="1" t="s">
        <v>427</v>
      </c>
      <c r="L19" s="6">
        <v>3.0499999999999999E-2</v>
      </c>
    </row>
    <row r="20" spans="1:12" x14ac:dyDescent="0.3">
      <c r="A20" s="1">
        <v>13</v>
      </c>
      <c r="B20" s="1" t="s">
        <v>446</v>
      </c>
      <c r="C20" s="1" t="s">
        <v>447</v>
      </c>
      <c r="D20" s="1" t="s">
        <v>448</v>
      </c>
      <c r="E20" s="11">
        <v>2253819</v>
      </c>
      <c r="F20" s="5">
        <v>22513.4</v>
      </c>
      <c r="G20" s="6">
        <v>3.4000000000000002E-2</v>
      </c>
      <c r="J20" s="5"/>
      <c r="K20" s="1" t="s">
        <v>424</v>
      </c>
      <c r="L20" s="6">
        <v>1.52E-2</v>
      </c>
    </row>
    <row r="21" spans="1:12" x14ac:dyDescent="0.3">
      <c r="A21" s="1">
        <v>14</v>
      </c>
      <c r="B21" s="1" t="s">
        <v>425</v>
      </c>
      <c r="C21" s="1" t="s">
        <v>426</v>
      </c>
      <c r="D21" s="1" t="s">
        <v>427</v>
      </c>
      <c r="E21" s="11">
        <v>8426724</v>
      </c>
      <c r="F21" s="5">
        <v>20182</v>
      </c>
      <c r="G21" s="6">
        <v>3.0499999999999999E-2</v>
      </c>
      <c r="J21" s="5"/>
      <c r="K21" s="1" t="s">
        <v>417</v>
      </c>
      <c r="L21" s="6">
        <v>1.41E-2</v>
      </c>
    </row>
    <row r="22" spans="1:12" x14ac:dyDescent="0.3">
      <c r="A22" s="1">
        <v>15</v>
      </c>
      <c r="B22" s="1" t="s">
        <v>420</v>
      </c>
      <c r="C22" s="1" t="s">
        <v>421</v>
      </c>
      <c r="D22" s="1" t="s">
        <v>410</v>
      </c>
      <c r="E22" s="11">
        <v>8359130</v>
      </c>
      <c r="F22" s="5">
        <v>14736.31</v>
      </c>
      <c r="G22" s="6">
        <v>2.23E-2</v>
      </c>
      <c r="J22" s="5"/>
      <c r="K22" s="1" t="s">
        <v>445</v>
      </c>
      <c r="L22" s="6">
        <v>1.04E-2</v>
      </c>
    </row>
    <row r="23" spans="1:12" x14ac:dyDescent="0.3">
      <c r="A23" s="1">
        <v>16</v>
      </c>
      <c r="B23" s="1" t="s">
        <v>1186</v>
      </c>
      <c r="C23" s="1" t="s">
        <v>1187</v>
      </c>
      <c r="D23" s="1" t="s">
        <v>401</v>
      </c>
      <c r="E23" s="11">
        <v>1812927</v>
      </c>
      <c r="F23" s="5">
        <v>13713.89</v>
      </c>
      <c r="G23" s="6">
        <v>2.07E-2</v>
      </c>
      <c r="J23" s="5"/>
      <c r="K23" s="1" t="s">
        <v>430</v>
      </c>
      <c r="L23" s="6">
        <v>8.2000000000000007E-3</v>
      </c>
    </row>
    <row r="24" spans="1:12" x14ac:dyDescent="0.3">
      <c r="A24" s="1">
        <v>17</v>
      </c>
      <c r="B24" s="1" t="s">
        <v>451</v>
      </c>
      <c r="C24" s="1" t="s">
        <v>452</v>
      </c>
      <c r="D24" s="1" t="s">
        <v>390</v>
      </c>
      <c r="E24" s="11">
        <v>938636</v>
      </c>
      <c r="F24" s="5">
        <v>13001.05</v>
      </c>
      <c r="G24" s="6">
        <v>1.9599999999999999E-2</v>
      </c>
      <c r="J24" s="5"/>
      <c r="K24" s="1" t="s">
        <v>27</v>
      </c>
      <c r="L24" s="6">
        <v>9.4100000000000003E-2</v>
      </c>
    </row>
    <row r="25" spans="1:12" x14ac:dyDescent="0.3">
      <c r="A25" s="1">
        <v>18</v>
      </c>
      <c r="B25" s="1" t="s">
        <v>422</v>
      </c>
      <c r="C25" s="1" t="s">
        <v>423</v>
      </c>
      <c r="D25" s="1" t="s">
        <v>424</v>
      </c>
      <c r="E25" s="11">
        <v>2926641</v>
      </c>
      <c r="F25" s="5">
        <v>10035.450000000001</v>
      </c>
      <c r="G25" s="6">
        <v>1.52E-2</v>
      </c>
      <c r="J25" s="5"/>
    </row>
    <row r="26" spans="1:12" x14ac:dyDescent="0.3">
      <c r="A26" s="1">
        <v>19</v>
      </c>
      <c r="B26" s="1" t="s">
        <v>415</v>
      </c>
      <c r="C26" s="1" t="s">
        <v>416</v>
      </c>
      <c r="D26" s="1" t="s">
        <v>417</v>
      </c>
      <c r="E26" s="11">
        <v>1503320</v>
      </c>
      <c r="F26" s="5">
        <v>9363.43</v>
      </c>
      <c r="G26" s="6">
        <v>1.41E-2</v>
      </c>
      <c r="J26" s="5"/>
    </row>
    <row r="27" spans="1:12" x14ac:dyDescent="0.3">
      <c r="A27" s="1">
        <v>20</v>
      </c>
      <c r="B27" s="1" t="s">
        <v>418</v>
      </c>
      <c r="C27" s="1" t="s">
        <v>419</v>
      </c>
      <c r="D27" s="1" t="s">
        <v>404</v>
      </c>
      <c r="E27" s="11">
        <v>1047725</v>
      </c>
      <c r="F27" s="5">
        <v>9210.5499999999993</v>
      </c>
      <c r="G27" s="6">
        <v>1.3899999999999999E-2</v>
      </c>
      <c r="J27" s="5"/>
    </row>
    <row r="28" spans="1:12" x14ac:dyDescent="0.3">
      <c r="A28" s="1">
        <v>21</v>
      </c>
      <c r="B28" s="1" t="s">
        <v>408</v>
      </c>
      <c r="C28" s="1" t="s">
        <v>409</v>
      </c>
      <c r="D28" s="1" t="s">
        <v>410</v>
      </c>
      <c r="E28" s="11">
        <v>3120395</v>
      </c>
      <c r="F28" s="5">
        <v>8699.66</v>
      </c>
      <c r="G28" s="6">
        <v>1.3100000000000001E-2</v>
      </c>
      <c r="J28" s="5"/>
    </row>
    <row r="29" spans="1:12" x14ac:dyDescent="0.3">
      <c r="A29" s="1">
        <v>22</v>
      </c>
      <c r="B29" s="1" t="s">
        <v>1067</v>
      </c>
      <c r="C29" s="1" t="s">
        <v>1068</v>
      </c>
      <c r="D29" s="1" t="s">
        <v>395</v>
      </c>
      <c r="E29" s="11">
        <v>1211712</v>
      </c>
      <c r="F29" s="5">
        <v>8242.07</v>
      </c>
      <c r="G29" s="6">
        <v>1.24E-2</v>
      </c>
      <c r="J29" s="5"/>
    </row>
    <row r="30" spans="1:12" x14ac:dyDescent="0.3">
      <c r="A30" s="1">
        <v>23</v>
      </c>
      <c r="B30" s="1" t="s">
        <v>453</v>
      </c>
      <c r="C30" s="1" t="s">
        <v>454</v>
      </c>
      <c r="D30" s="1" t="s">
        <v>448</v>
      </c>
      <c r="E30" s="11">
        <v>1913663</v>
      </c>
      <c r="F30" s="5">
        <v>7850.8</v>
      </c>
      <c r="G30" s="6">
        <v>1.1900000000000001E-2</v>
      </c>
      <c r="J30" s="5"/>
    </row>
    <row r="31" spans="1:12" x14ac:dyDescent="0.3">
      <c r="A31" s="1">
        <v>24</v>
      </c>
      <c r="B31" s="1" t="s">
        <v>443</v>
      </c>
      <c r="C31" s="1" t="s">
        <v>444</v>
      </c>
      <c r="D31" s="1" t="s">
        <v>445</v>
      </c>
      <c r="E31" s="11">
        <v>1082115</v>
      </c>
      <c r="F31" s="5">
        <v>6918.5</v>
      </c>
      <c r="G31" s="6">
        <v>1.04E-2</v>
      </c>
      <c r="J31" s="5"/>
    </row>
    <row r="32" spans="1:12" x14ac:dyDescent="0.3">
      <c r="A32" s="1">
        <v>25</v>
      </c>
      <c r="B32" s="1" t="s">
        <v>1188</v>
      </c>
      <c r="C32" s="1" t="s">
        <v>1189</v>
      </c>
      <c r="D32" s="1" t="s">
        <v>401</v>
      </c>
      <c r="E32" s="11">
        <v>705632</v>
      </c>
      <c r="F32" s="5">
        <v>6353.16</v>
      </c>
      <c r="G32" s="6">
        <v>9.5999999999999992E-3</v>
      </c>
      <c r="J32" s="5"/>
    </row>
    <row r="33" spans="1:10" x14ac:dyDescent="0.3">
      <c r="A33" s="1">
        <v>26</v>
      </c>
      <c r="B33" s="1" t="s">
        <v>413</v>
      </c>
      <c r="C33" s="1" t="s">
        <v>414</v>
      </c>
      <c r="D33" s="1" t="s">
        <v>404</v>
      </c>
      <c r="E33" s="11">
        <v>471973</v>
      </c>
      <c r="F33" s="5">
        <v>6319.72</v>
      </c>
      <c r="G33" s="6">
        <v>9.4999999999999998E-3</v>
      </c>
      <c r="J33" s="5"/>
    </row>
    <row r="34" spans="1:10" x14ac:dyDescent="0.3">
      <c r="A34" s="1">
        <v>27</v>
      </c>
      <c r="B34" s="1" t="s">
        <v>449</v>
      </c>
      <c r="C34" s="1" t="s">
        <v>450</v>
      </c>
      <c r="D34" s="1" t="s">
        <v>404</v>
      </c>
      <c r="E34" s="11">
        <v>608603</v>
      </c>
      <c r="F34" s="5">
        <v>5485.64</v>
      </c>
      <c r="G34" s="6">
        <v>8.3000000000000001E-3</v>
      </c>
      <c r="J34" s="5"/>
    </row>
    <row r="35" spans="1:10" x14ac:dyDescent="0.3">
      <c r="A35" s="1">
        <v>28</v>
      </c>
      <c r="B35" s="1" t="s">
        <v>428</v>
      </c>
      <c r="C35" s="1" t="s">
        <v>429</v>
      </c>
      <c r="D35" s="1" t="s">
        <v>430</v>
      </c>
      <c r="E35" s="11">
        <v>471121</v>
      </c>
      <c r="F35" s="5">
        <v>5399.99</v>
      </c>
      <c r="G35" s="6">
        <v>8.2000000000000007E-3</v>
      </c>
      <c r="J35" s="5"/>
    </row>
    <row r="36" spans="1:10" x14ac:dyDescent="0.3">
      <c r="A36" s="1">
        <v>29</v>
      </c>
      <c r="B36" s="1" t="s">
        <v>431</v>
      </c>
      <c r="C36" s="1" t="s">
        <v>432</v>
      </c>
      <c r="D36" s="1" t="s">
        <v>401</v>
      </c>
      <c r="E36" s="11">
        <v>265963</v>
      </c>
      <c r="F36" s="5">
        <v>5026.17</v>
      </c>
      <c r="G36" s="6">
        <v>7.6E-3</v>
      </c>
      <c r="J36" s="5"/>
    </row>
    <row r="37" spans="1:10" x14ac:dyDescent="0.3">
      <c r="A37" s="1">
        <v>30</v>
      </c>
      <c r="B37" s="1" t="s">
        <v>438</v>
      </c>
      <c r="C37" s="1" t="s">
        <v>439</v>
      </c>
      <c r="D37" s="1" t="s">
        <v>404</v>
      </c>
      <c r="E37" s="11">
        <v>293137</v>
      </c>
      <c r="F37" s="5">
        <v>3751.86</v>
      </c>
      <c r="G37" s="6">
        <v>5.7000000000000002E-3</v>
      </c>
      <c r="J37" s="5"/>
    </row>
    <row r="38" spans="1:10" x14ac:dyDescent="0.3">
      <c r="A38" s="8"/>
      <c r="B38" s="8" t="s">
        <v>14</v>
      </c>
      <c r="C38" s="8"/>
      <c r="D38" s="8"/>
      <c r="E38" s="8"/>
      <c r="F38" s="9">
        <v>599801.53</v>
      </c>
      <c r="G38" s="10">
        <v>0.90590000000000004</v>
      </c>
    </row>
    <row r="40" spans="1:10" x14ac:dyDescent="0.3">
      <c r="B40" s="3" t="s">
        <v>12</v>
      </c>
    </row>
    <row r="41" spans="1:10" x14ac:dyDescent="0.3">
      <c r="A41" s="1">
        <v>31</v>
      </c>
      <c r="B41" s="3" t="s">
        <v>13</v>
      </c>
      <c r="F41" s="5">
        <v>65732.289999999994</v>
      </c>
      <c r="G41" s="6">
        <v>9.9299999999999999E-2</v>
      </c>
      <c r="H41" s="7">
        <v>45931</v>
      </c>
    </row>
    <row r="42" spans="1:10" x14ac:dyDescent="0.3">
      <c r="A42" s="8"/>
      <c r="B42" s="8" t="s">
        <v>14</v>
      </c>
      <c r="C42" s="8"/>
      <c r="D42" s="8"/>
      <c r="E42" s="8"/>
      <c r="F42" s="9">
        <v>65732.289999999994</v>
      </c>
      <c r="G42" s="10">
        <v>9.9299999999999999E-2</v>
      </c>
    </row>
    <row r="44" spans="1:10" x14ac:dyDescent="0.3">
      <c r="B44" s="3" t="s">
        <v>22</v>
      </c>
    </row>
    <row r="45" spans="1:10" x14ac:dyDescent="0.3">
      <c r="B45" s="1" t="s">
        <v>23</v>
      </c>
      <c r="E45" s="11"/>
      <c r="F45" s="5">
        <v>-3467.43</v>
      </c>
      <c r="G45" s="6">
        <v>-5.1999999999999998E-3</v>
      </c>
      <c r="J45" s="5"/>
    </row>
    <row r="46" spans="1:10" x14ac:dyDescent="0.3">
      <c r="A46" s="8"/>
      <c r="B46" s="8" t="s">
        <v>14</v>
      </c>
      <c r="C46" s="8"/>
      <c r="D46" s="8"/>
      <c r="E46" s="8"/>
      <c r="F46" s="9">
        <v>-3467.43</v>
      </c>
      <c r="G46" s="10">
        <v>-5.1999999999999998E-3</v>
      </c>
    </row>
    <row r="48" spans="1:10" x14ac:dyDescent="0.3">
      <c r="A48" s="4"/>
      <c r="B48" s="4" t="s">
        <v>24</v>
      </c>
      <c r="C48" s="4"/>
      <c r="D48" s="4"/>
      <c r="E48" s="4"/>
      <c r="F48" s="12">
        <v>662066.39</v>
      </c>
      <c r="G48" s="13">
        <v>1</v>
      </c>
    </row>
    <row r="49" spans="1:2" x14ac:dyDescent="0.3">
      <c r="A49" s="1" t="s">
        <v>28</v>
      </c>
    </row>
    <row r="50" spans="1:2" x14ac:dyDescent="0.3">
      <c r="A50" s="14">
        <v>1</v>
      </c>
      <c r="B50" s="14" t="s">
        <v>29</v>
      </c>
    </row>
    <row r="51" spans="1:2" ht="30" x14ac:dyDescent="0.3">
      <c r="A51" s="14">
        <v>2</v>
      </c>
      <c r="B51" s="14" t="s">
        <v>30</v>
      </c>
    </row>
    <row r="53" spans="1:2" ht="16.5" x14ac:dyDescent="0.3">
      <c r="B53" s="66" t="s">
        <v>31</v>
      </c>
    </row>
    <row r="65" spans="2:2" ht="16.5" x14ac:dyDescent="0.3">
      <c r="B65" s="66" t="s">
        <v>1190</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8"/>
  <sheetViews>
    <sheetView zoomScale="80" zoomScaleNormal="80" workbookViewId="0"/>
  </sheetViews>
  <sheetFormatPr defaultColWidth="8.7109375" defaultRowHeight="15" x14ac:dyDescent="0.3"/>
  <cols>
    <col min="1" max="1" width="6.5703125" style="1" bestFit="1" customWidth="1"/>
    <col min="2" max="2" width="45.5703125" style="1" bestFit="1" customWidth="1"/>
    <col min="3" max="3" width="21.28515625" style="1" bestFit="1" customWidth="1"/>
    <col min="4" max="4" width="24.42578125" style="1" bestFit="1" customWidth="1"/>
    <col min="5" max="5" width="11.5703125" style="1" bestFit="1" customWidth="1"/>
    <col min="6" max="6" width="23.85546875" style="1" bestFit="1" customWidth="1"/>
    <col min="7" max="7" width="14" style="1" bestFit="1" customWidth="1"/>
    <col min="8" max="8" width="12.5703125" style="1" bestFit="1" customWidth="1"/>
    <col min="9" max="9" width="29"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749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455</v>
      </c>
    </row>
    <row r="7" spans="1:12" x14ac:dyDescent="0.3">
      <c r="B7" s="3" t="s">
        <v>167</v>
      </c>
    </row>
    <row r="8" spans="1:12" x14ac:dyDescent="0.3">
      <c r="A8" s="1">
        <v>1</v>
      </c>
      <c r="B8" s="1" t="s">
        <v>456</v>
      </c>
      <c r="C8" s="1" t="s">
        <v>457</v>
      </c>
      <c r="D8" s="1" t="s">
        <v>458</v>
      </c>
      <c r="E8" s="11">
        <v>2563667</v>
      </c>
      <c r="F8" s="5">
        <v>1860.97</v>
      </c>
      <c r="G8" s="6">
        <v>8.9499999999999996E-2</v>
      </c>
      <c r="H8" s="7"/>
      <c r="J8" s="5"/>
      <c r="K8" s="3" t="s">
        <v>25</v>
      </c>
      <c r="L8" s="3" t="s">
        <v>26</v>
      </c>
    </row>
    <row r="9" spans="1:12" x14ac:dyDescent="0.3">
      <c r="A9" s="8"/>
      <c r="B9" s="8" t="s">
        <v>14</v>
      </c>
      <c r="C9" s="8"/>
      <c r="D9" s="8"/>
      <c r="E9" s="8"/>
      <c r="F9" s="9">
        <v>1860.97</v>
      </c>
      <c r="G9" s="10">
        <v>8.9499999999999996E-2</v>
      </c>
      <c r="K9" s="1" t="s">
        <v>756</v>
      </c>
      <c r="L9" s="6">
        <v>0.29799999999999999</v>
      </c>
    </row>
    <row r="10" spans="1:12" x14ac:dyDescent="0.3">
      <c r="K10" s="1" t="s">
        <v>48</v>
      </c>
      <c r="L10" s="6">
        <v>0.17299999999999999</v>
      </c>
    </row>
    <row r="11" spans="1:12" x14ac:dyDescent="0.3">
      <c r="B11" s="3" t="s">
        <v>44</v>
      </c>
      <c r="K11" s="1" t="s">
        <v>752</v>
      </c>
      <c r="L11" s="6">
        <v>0.12529999999999999</v>
      </c>
    </row>
    <row r="12" spans="1:12" x14ac:dyDescent="0.3">
      <c r="B12" s="3" t="s">
        <v>166</v>
      </c>
      <c r="K12" s="1" t="s">
        <v>760</v>
      </c>
      <c r="L12" s="6">
        <v>0.124</v>
      </c>
    </row>
    <row r="13" spans="1:12" x14ac:dyDescent="0.3">
      <c r="B13" s="3" t="s">
        <v>167</v>
      </c>
      <c r="K13" s="1" t="s">
        <v>458</v>
      </c>
      <c r="L13" s="6">
        <v>8.9499999999999996E-2</v>
      </c>
    </row>
    <row r="14" spans="1:12" x14ac:dyDescent="0.3">
      <c r="A14" s="1">
        <v>2</v>
      </c>
      <c r="B14" s="1" t="s">
        <v>750</v>
      </c>
      <c r="C14" s="1" t="s">
        <v>751</v>
      </c>
      <c r="D14" s="1" t="s">
        <v>752</v>
      </c>
      <c r="E14" s="11">
        <v>1500</v>
      </c>
      <c r="F14" s="5">
        <v>1595.18</v>
      </c>
      <c r="G14" s="6">
        <v>7.6700000000000004E-2</v>
      </c>
      <c r="H14" s="7">
        <v>46688</v>
      </c>
      <c r="I14" s="1" t="s">
        <v>753</v>
      </c>
      <c r="J14" s="5">
        <v>6.4451999999999998</v>
      </c>
      <c r="K14" s="1" t="s">
        <v>766</v>
      </c>
      <c r="L14" s="6">
        <v>5.16E-2</v>
      </c>
    </row>
    <row r="15" spans="1:12" x14ac:dyDescent="0.3">
      <c r="A15" s="1">
        <v>3</v>
      </c>
      <c r="B15" s="1" t="s">
        <v>754</v>
      </c>
      <c r="C15" s="1" t="s">
        <v>755</v>
      </c>
      <c r="D15" s="1" t="s">
        <v>756</v>
      </c>
      <c r="E15" s="11">
        <v>1500</v>
      </c>
      <c r="F15" s="5">
        <v>1583.12</v>
      </c>
      <c r="G15" s="6">
        <v>7.6100000000000001E-2</v>
      </c>
      <c r="H15" s="7">
        <v>46119</v>
      </c>
      <c r="I15" s="1" t="s">
        <v>757</v>
      </c>
      <c r="J15" s="5">
        <v>7.02</v>
      </c>
      <c r="K15" s="1" t="s">
        <v>223</v>
      </c>
      <c r="L15" s="6">
        <v>5.0799999999999998E-2</v>
      </c>
    </row>
    <row r="16" spans="1:12" x14ac:dyDescent="0.3">
      <c r="A16" s="1">
        <v>4</v>
      </c>
      <c r="B16" s="1" t="s">
        <v>758</v>
      </c>
      <c r="C16" s="1" t="s">
        <v>759</v>
      </c>
      <c r="D16" s="1" t="s">
        <v>760</v>
      </c>
      <c r="E16" s="11">
        <v>150</v>
      </c>
      <c r="F16" s="5">
        <v>1560.68</v>
      </c>
      <c r="G16" s="6">
        <v>7.51E-2</v>
      </c>
      <c r="H16" s="7">
        <v>46672</v>
      </c>
      <c r="I16" s="1" t="s">
        <v>761</v>
      </c>
      <c r="J16" s="5">
        <v>6.6104000000000003</v>
      </c>
      <c r="K16" s="1" t="s">
        <v>174</v>
      </c>
      <c r="L16" s="6">
        <v>4.9500000000000002E-2</v>
      </c>
    </row>
    <row r="17" spans="1:12" x14ac:dyDescent="0.3">
      <c r="A17" s="1">
        <v>5</v>
      </c>
      <c r="B17" s="1" t="s">
        <v>762</v>
      </c>
      <c r="C17" s="1" t="s">
        <v>763</v>
      </c>
      <c r="D17" s="1" t="s">
        <v>756</v>
      </c>
      <c r="E17" s="11">
        <v>1500</v>
      </c>
      <c r="F17" s="5">
        <v>1525.27</v>
      </c>
      <c r="G17" s="6">
        <v>7.3400000000000007E-2</v>
      </c>
      <c r="H17" s="7">
        <v>46654</v>
      </c>
      <c r="J17" s="5">
        <v>7.74</v>
      </c>
      <c r="K17" s="1" t="s">
        <v>191</v>
      </c>
      <c r="L17" s="6">
        <v>3.2000000000000002E-3</v>
      </c>
    </row>
    <row r="18" spans="1:12" x14ac:dyDescent="0.3">
      <c r="A18" s="1">
        <v>6</v>
      </c>
      <c r="B18" s="1" t="s">
        <v>764</v>
      </c>
      <c r="C18" s="1" t="s">
        <v>765</v>
      </c>
      <c r="D18" s="1" t="s">
        <v>766</v>
      </c>
      <c r="E18" s="11">
        <v>1000</v>
      </c>
      <c r="F18" s="5">
        <v>1071.99</v>
      </c>
      <c r="G18" s="6">
        <v>5.16E-2</v>
      </c>
      <c r="H18" s="7">
        <v>46620</v>
      </c>
      <c r="J18" s="5">
        <v>7.4649999999999999</v>
      </c>
      <c r="K18" s="1" t="s">
        <v>27</v>
      </c>
      <c r="L18" s="6">
        <v>3.5099999999999999E-2</v>
      </c>
    </row>
    <row r="19" spans="1:12" x14ac:dyDescent="0.3">
      <c r="A19" s="1">
        <v>7</v>
      </c>
      <c r="B19" s="1" t="s">
        <v>221</v>
      </c>
      <c r="C19" s="1" t="s">
        <v>342</v>
      </c>
      <c r="D19" s="1" t="s">
        <v>223</v>
      </c>
      <c r="E19" s="11">
        <v>1000</v>
      </c>
      <c r="F19" s="5">
        <v>1056.8699999999999</v>
      </c>
      <c r="G19" s="6">
        <v>5.0799999999999998E-2</v>
      </c>
      <c r="H19" s="7">
        <v>46461</v>
      </c>
      <c r="J19" s="5">
        <v>6.7</v>
      </c>
    </row>
    <row r="20" spans="1:12" x14ac:dyDescent="0.3">
      <c r="A20" s="1">
        <v>8</v>
      </c>
      <c r="B20" s="1" t="s">
        <v>767</v>
      </c>
      <c r="C20" s="1" t="s">
        <v>768</v>
      </c>
      <c r="D20" s="1" t="s">
        <v>756</v>
      </c>
      <c r="E20" s="11">
        <v>1000</v>
      </c>
      <c r="F20" s="5">
        <v>1030.3</v>
      </c>
      <c r="G20" s="6">
        <v>4.9599999999999998E-2</v>
      </c>
      <c r="H20" s="7">
        <v>46137</v>
      </c>
      <c r="J20" s="5">
        <v>7.3449999999999998</v>
      </c>
    </row>
    <row r="21" spans="1:12" x14ac:dyDescent="0.3">
      <c r="A21" s="1">
        <v>9</v>
      </c>
      <c r="B21" s="1" t="s">
        <v>339</v>
      </c>
      <c r="C21" s="1" t="s">
        <v>660</v>
      </c>
      <c r="D21" s="1" t="s">
        <v>174</v>
      </c>
      <c r="E21" s="11">
        <v>100</v>
      </c>
      <c r="F21" s="5">
        <v>1029.3699999999999</v>
      </c>
      <c r="G21" s="6">
        <v>4.9500000000000002E-2</v>
      </c>
      <c r="H21" s="7">
        <v>46134</v>
      </c>
      <c r="J21" s="5">
        <v>6.66</v>
      </c>
    </row>
    <row r="22" spans="1:12" x14ac:dyDescent="0.3">
      <c r="A22" s="1">
        <v>10</v>
      </c>
      <c r="B22" s="1" t="s">
        <v>769</v>
      </c>
      <c r="C22" s="1" t="s">
        <v>770</v>
      </c>
      <c r="D22" s="1" t="s">
        <v>760</v>
      </c>
      <c r="E22" s="11">
        <v>1000</v>
      </c>
      <c r="F22" s="5">
        <v>1017.05</v>
      </c>
      <c r="G22" s="6">
        <v>4.8899999999999999E-2</v>
      </c>
      <c r="H22" s="7">
        <v>46059</v>
      </c>
      <c r="J22" s="5">
        <v>6.9398999999999997</v>
      </c>
    </row>
    <row r="23" spans="1:12" x14ac:dyDescent="0.3">
      <c r="A23" s="1">
        <v>11</v>
      </c>
      <c r="B23" s="1" t="s">
        <v>771</v>
      </c>
      <c r="C23" s="1" t="s">
        <v>772</v>
      </c>
      <c r="D23" s="1" t="s">
        <v>752</v>
      </c>
      <c r="E23" s="11">
        <v>1000</v>
      </c>
      <c r="F23" s="5">
        <v>1011.3</v>
      </c>
      <c r="G23" s="6">
        <v>4.8599999999999997E-2</v>
      </c>
      <c r="H23" s="7">
        <v>46549</v>
      </c>
      <c r="J23" s="5">
        <v>9.07</v>
      </c>
    </row>
    <row r="24" spans="1:12" x14ac:dyDescent="0.3">
      <c r="A24" s="1">
        <v>12</v>
      </c>
      <c r="B24" s="1" t="s">
        <v>773</v>
      </c>
      <c r="C24" s="1" t="s">
        <v>774</v>
      </c>
      <c r="D24" s="1" t="s">
        <v>756</v>
      </c>
      <c r="E24" s="11">
        <v>1000</v>
      </c>
      <c r="F24" s="5">
        <v>1001.6</v>
      </c>
      <c r="G24" s="6">
        <v>4.82E-2</v>
      </c>
      <c r="H24" s="7">
        <v>47025</v>
      </c>
      <c r="I24" s="1" t="s">
        <v>775</v>
      </c>
      <c r="J24" s="5">
        <v>8.3338000000000001</v>
      </c>
    </row>
    <row r="25" spans="1:12" x14ac:dyDescent="0.3">
      <c r="A25" s="1">
        <v>13</v>
      </c>
      <c r="B25" s="1" t="s">
        <v>776</v>
      </c>
      <c r="C25" s="1" t="s">
        <v>777</v>
      </c>
      <c r="D25" s="1" t="s">
        <v>756</v>
      </c>
      <c r="E25" s="11">
        <v>50000</v>
      </c>
      <c r="F25" s="5">
        <v>534.55999999999995</v>
      </c>
      <c r="G25" s="6">
        <v>2.5700000000000001E-2</v>
      </c>
      <c r="H25" s="7">
        <v>46040</v>
      </c>
      <c r="J25" s="5">
        <v>7.8993000000000002</v>
      </c>
    </row>
    <row r="26" spans="1:12" x14ac:dyDescent="0.3">
      <c r="A26" s="1">
        <v>14</v>
      </c>
      <c r="B26" s="1" t="s">
        <v>769</v>
      </c>
      <c r="C26" s="1" t="s">
        <v>778</v>
      </c>
      <c r="D26" s="1" t="s">
        <v>756</v>
      </c>
      <c r="E26" s="11">
        <v>500</v>
      </c>
      <c r="F26" s="5">
        <v>519.04</v>
      </c>
      <c r="G26" s="6">
        <v>2.5000000000000001E-2</v>
      </c>
      <c r="H26" s="7">
        <v>46505</v>
      </c>
      <c r="J26" s="5">
        <v>7.4118000000000004</v>
      </c>
    </row>
    <row r="27" spans="1:12" x14ac:dyDescent="0.3">
      <c r="A27" s="8"/>
      <c r="B27" s="8" t="s">
        <v>14</v>
      </c>
      <c r="C27" s="8"/>
      <c r="D27" s="8"/>
      <c r="E27" s="8"/>
      <c r="F27" s="9">
        <v>14536.33</v>
      </c>
      <c r="G27" s="10">
        <v>0.69920000000000004</v>
      </c>
    </row>
    <row r="29" spans="1:12" x14ac:dyDescent="0.3">
      <c r="B29" s="3" t="s">
        <v>45</v>
      </c>
    </row>
    <row r="30" spans="1:12" x14ac:dyDescent="0.3">
      <c r="A30" s="1">
        <v>15</v>
      </c>
      <c r="B30" s="1" t="s">
        <v>179</v>
      </c>
      <c r="C30" s="1" t="s">
        <v>180</v>
      </c>
      <c r="D30" s="1" t="s">
        <v>48</v>
      </c>
      <c r="E30" s="11">
        <v>1500000</v>
      </c>
      <c r="F30" s="5">
        <v>1512.87</v>
      </c>
      <c r="G30" s="6">
        <v>7.2800000000000004E-2</v>
      </c>
      <c r="H30" s="7">
        <v>49434</v>
      </c>
      <c r="J30" s="5">
        <v>6.5719000000000003</v>
      </c>
    </row>
    <row r="31" spans="1:12" x14ac:dyDescent="0.3">
      <c r="A31" s="1">
        <v>16</v>
      </c>
      <c r="B31" s="1" t="s">
        <v>779</v>
      </c>
      <c r="C31" s="1" t="s">
        <v>780</v>
      </c>
      <c r="D31" s="1" t="s">
        <v>48</v>
      </c>
      <c r="E31" s="11">
        <v>1000000</v>
      </c>
      <c r="F31" s="5">
        <v>1029.21</v>
      </c>
      <c r="G31" s="6">
        <v>4.9500000000000002E-2</v>
      </c>
      <c r="H31" s="7">
        <v>51092</v>
      </c>
      <c r="J31" s="5">
        <v>6.8780000000000001</v>
      </c>
    </row>
    <row r="32" spans="1:12" x14ac:dyDescent="0.3">
      <c r="A32" s="1">
        <v>17</v>
      </c>
      <c r="B32" s="1" t="s">
        <v>465</v>
      </c>
      <c r="C32" s="1" t="s">
        <v>466</v>
      </c>
      <c r="D32" s="1" t="s">
        <v>48</v>
      </c>
      <c r="E32" s="11">
        <v>500000</v>
      </c>
      <c r="F32" s="5">
        <v>531.67999999999995</v>
      </c>
      <c r="G32" s="6">
        <v>2.5600000000000001E-2</v>
      </c>
      <c r="H32" s="7">
        <v>49042</v>
      </c>
      <c r="J32" s="5">
        <v>6.6448</v>
      </c>
    </row>
    <row r="33" spans="1:10" x14ac:dyDescent="0.3">
      <c r="A33" s="1">
        <v>18</v>
      </c>
      <c r="B33" s="1" t="s">
        <v>781</v>
      </c>
      <c r="C33" s="1" t="s">
        <v>782</v>
      </c>
      <c r="D33" s="1" t="s">
        <v>48</v>
      </c>
      <c r="E33" s="11">
        <v>500000</v>
      </c>
      <c r="F33" s="5">
        <v>521.36</v>
      </c>
      <c r="G33" s="6">
        <v>2.5100000000000001E-2</v>
      </c>
      <c r="H33" s="7">
        <v>49224</v>
      </c>
      <c r="J33" s="5">
        <v>6.6421000000000001</v>
      </c>
    </row>
    <row r="34" spans="1:10" x14ac:dyDescent="0.3">
      <c r="A34" s="8"/>
      <c r="B34" s="8" t="s">
        <v>14</v>
      </c>
      <c r="C34" s="8"/>
      <c r="D34" s="8"/>
      <c r="E34" s="8"/>
      <c r="F34" s="9">
        <v>3595.12</v>
      </c>
      <c r="G34" s="10">
        <v>0.17299999999999999</v>
      </c>
    </row>
    <row r="36" spans="1:10" x14ac:dyDescent="0.3">
      <c r="B36" s="3" t="s">
        <v>12</v>
      </c>
    </row>
    <row r="37" spans="1:10" x14ac:dyDescent="0.3">
      <c r="A37" s="1">
        <v>19</v>
      </c>
      <c r="B37" s="3" t="s">
        <v>13</v>
      </c>
      <c r="F37" s="5">
        <v>1166.08</v>
      </c>
      <c r="G37" s="6">
        <v>5.6000000000000001E-2</v>
      </c>
      <c r="H37" s="7">
        <v>45931</v>
      </c>
    </row>
    <row r="38" spans="1:10" x14ac:dyDescent="0.3">
      <c r="A38" s="8"/>
      <c r="B38" s="8" t="s">
        <v>14</v>
      </c>
      <c r="C38" s="8"/>
      <c r="D38" s="8"/>
      <c r="E38" s="8"/>
      <c r="F38" s="9">
        <v>1166.08</v>
      </c>
      <c r="G38" s="10">
        <v>5.6000000000000001E-2</v>
      </c>
    </row>
    <row r="40" spans="1:10" x14ac:dyDescent="0.3">
      <c r="B40" s="3" t="s">
        <v>191</v>
      </c>
    </row>
    <row r="41" spans="1:10" x14ac:dyDescent="0.3">
      <c r="A41" s="1">
        <v>20</v>
      </c>
      <c r="B41" s="1" t="s">
        <v>192</v>
      </c>
      <c r="C41" s="1" t="s">
        <v>193</v>
      </c>
      <c r="E41" s="11">
        <v>585.07100000000003</v>
      </c>
      <c r="F41" s="5">
        <v>66.61</v>
      </c>
      <c r="G41" s="6">
        <v>3.2000000000000002E-3</v>
      </c>
      <c r="J41" s="5"/>
    </row>
    <row r="42" spans="1:10" x14ac:dyDescent="0.3">
      <c r="A42" s="8"/>
      <c r="B42" s="8" t="s">
        <v>14</v>
      </c>
      <c r="C42" s="8"/>
      <c r="D42" s="8"/>
      <c r="E42" s="8"/>
      <c r="F42" s="9">
        <v>66.61</v>
      </c>
      <c r="G42" s="10">
        <v>3.2000000000000002E-3</v>
      </c>
    </row>
    <row r="44" spans="1:10" x14ac:dyDescent="0.3">
      <c r="B44" s="3" t="s">
        <v>22</v>
      </c>
    </row>
    <row r="45" spans="1:10" x14ac:dyDescent="0.3">
      <c r="B45" s="1" t="s">
        <v>23</v>
      </c>
      <c r="E45" s="11"/>
      <c r="F45" s="5">
        <v>-434.03</v>
      </c>
      <c r="G45" s="6">
        <v>-2.0899999999999998E-2</v>
      </c>
      <c r="J45" s="5"/>
    </row>
    <row r="46" spans="1:10" x14ac:dyDescent="0.3">
      <c r="A46" s="8"/>
      <c r="B46" s="8" t="s">
        <v>14</v>
      </c>
      <c r="C46" s="8"/>
      <c r="D46" s="8"/>
      <c r="E46" s="8"/>
      <c r="F46" s="9">
        <v>-434.03</v>
      </c>
      <c r="G46" s="10">
        <v>-2.0899999999999998E-2</v>
      </c>
    </row>
    <row r="48" spans="1:10" x14ac:dyDescent="0.3">
      <c r="A48" s="4"/>
      <c r="B48" s="4" t="s">
        <v>24</v>
      </c>
      <c r="C48" s="4"/>
      <c r="D48" s="4"/>
      <c r="E48" s="4"/>
      <c r="F48" s="12">
        <v>20791.080000000002</v>
      </c>
      <c r="G48" s="13">
        <v>1</v>
      </c>
    </row>
    <row r="49" spans="1:9" x14ac:dyDescent="0.3">
      <c r="A49" s="1" t="s">
        <v>28</v>
      </c>
    </row>
    <row r="50" spans="1:9" x14ac:dyDescent="0.3">
      <c r="A50" s="1">
        <v>1</v>
      </c>
      <c r="B50" s="1" t="s">
        <v>194</v>
      </c>
    </row>
    <row r="51" spans="1:9" x14ac:dyDescent="0.3">
      <c r="A51" s="14">
        <v>2</v>
      </c>
      <c r="B51" s="14" t="s">
        <v>29</v>
      </c>
    </row>
    <row r="52" spans="1:9" ht="30" x14ac:dyDescent="0.3">
      <c r="A52" s="14">
        <v>3</v>
      </c>
      <c r="B52" s="14" t="s">
        <v>30</v>
      </c>
    </row>
    <row r="53" spans="1:9" ht="59.45" customHeight="1" x14ac:dyDescent="0.3">
      <c r="A53" s="21">
        <v>4</v>
      </c>
      <c r="B53" s="142" t="s">
        <v>992</v>
      </c>
      <c r="C53" s="142"/>
      <c r="D53" s="142"/>
      <c r="E53" s="142"/>
      <c r="F53" s="142"/>
      <c r="G53"/>
      <c r="H53"/>
      <c r="I53"/>
    </row>
    <row r="54" spans="1:9" ht="15.75" x14ac:dyDescent="0.3">
      <c r="A54" s="21"/>
      <c r="B54" s="31" t="s">
        <v>993</v>
      </c>
      <c r="C54" s="31" t="s">
        <v>994</v>
      </c>
      <c r="D54" s="150" t="s">
        <v>995</v>
      </c>
      <c r="E54" s="150"/>
      <c r="F54" s="150"/>
      <c r="G54"/>
      <c r="H54"/>
      <c r="I54"/>
    </row>
    <row r="55" spans="1:9" ht="72.599999999999994" customHeight="1" x14ac:dyDescent="0.3">
      <c r="A55" s="21"/>
      <c r="B55" s="32" t="s">
        <v>996</v>
      </c>
      <c r="C55" s="33">
        <v>309</v>
      </c>
      <c r="D55" s="151" t="s">
        <v>997</v>
      </c>
      <c r="E55" s="152"/>
      <c r="F55" s="153"/>
      <c r="G55"/>
      <c r="H55"/>
      <c r="I55"/>
    </row>
    <row r="56" spans="1:9" ht="69.95" customHeight="1" x14ac:dyDescent="0.3">
      <c r="A56" s="21"/>
      <c r="B56" s="32" t="s">
        <v>998</v>
      </c>
      <c r="C56" s="33">
        <v>309</v>
      </c>
      <c r="D56" s="154" t="s">
        <v>997</v>
      </c>
      <c r="E56" s="155"/>
      <c r="F56" s="156"/>
      <c r="G56"/>
      <c r="H56"/>
      <c r="I56"/>
    </row>
    <row r="57" spans="1:9" ht="125.1" customHeight="1" x14ac:dyDescent="0.3">
      <c r="A57" s="21"/>
      <c r="B57" s="142" t="s">
        <v>999</v>
      </c>
      <c r="C57" s="142"/>
      <c r="D57" s="142"/>
      <c r="E57" s="142"/>
      <c r="F57" s="142"/>
      <c r="G57" s="142"/>
      <c r="H57" s="142"/>
      <c r="I57" s="142"/>
    </row>
    <row r="58" spans="1:9" ht="90" x14ac:dyDescent="0.3">
      <c r="A58"/>
      <c r="B58" s="22" t="s">
        <v>984</v>
      </c>
      <c r="C58" s="22" t="s">
        <v>4</v>
      </c>
      <c r="D58" s="149" t="s">
        <v>985</v>
      </c>
      <c r="E58" s="149"/>
      <c r="F58" s="22" t="s">
        <v>986</v>
      </c>
      <c r="G58" s="22" t="s">
        <v>987</v>
      </c>
      <c r="H58" s="22" t="s">
        <v>988</v>
      </c>
      <c r="I58" s="24" t="s">
        <v>1000</v>
      </c>
    </row>
    <row r="59" spans="1:9" ht="30" x14ac:dyDescent="0.3">
      <c r="A59"/>
      <c r="B59" s="34" t="s">
        <v>1001</v>
      </c>
      <c r="C59" s="34" t="s">
        <v>991</v>
      </c>
      <c r="D59" s="35">
        <v>0</v>
      </c>
      <c r="E59" s="36">
        <v>0</v>
      </c>
      <c r="F59" s="35">
        <v>23396.176713000001</v>
      </c>
      <c r="G59" s="37" t="s">
        <v>1002</v>
      </c>
      <c r="H59" s="38" t="s">
        <v>1003</v>
      </c>
      <c r="I59" s="39">
        <v>2588.67</v>
      </c>
    </row>
    <row r="60" spans="1:9" ht="30" x14ac:dyDescent="0.3">
      <c r="A60"/>
      <c r="B60" s="34" t="s">
        <v>1004</v>
      </c>
      <c r="C60" s="34" t="s">
        <v>1005</v>
      </c>
      <c r="D60" s="35">
        <v>0</v>
      </c>
      <c r="E60" s="36">
        <v>0</v>
      </c>
      <c r="F60" s="35">
        <v>13861.96</v>
      </c>
      <c r="G60" s="37" t="s">
        <v>1006</v>
      </c>
      <c r="H60" s="38" t="s">
        <v>1007</v>
      </c>
      <c r="I60" s="39" t="s">
        <v>1008</v>
      </c>
    </row>
    <row r="61" spans="1:9" ht="30" x14ac:dyDescent="0.3">
      <c r="A61"/>
      <c r="B61" s="34" t="s">
        <v>1009</v>
      </c>
      <c r="C61" s="34" t="s">
        <v>1010</v>
      </c>
      <c r="D61" s="35">
        <v>0</v>
      </c>
      <c r="E61" s="36">
        <v>0</v>
      </c>
      <c r="F61" s="35">
        <v>10645.019000000002</v>
      </c>
      <c r="G61" s="37" t="s">
        <v>1011</v>
      </c>
      <c r="H61" s="38" t="s">
        <v>1007</v>
      </c>
      <c r="I61" s="39" t="s">
        <v>1008</v>
      </c>
    </row>
    <row r="63" spans="1:9" ht="16.5" x14ac:dyDescent="0.3">
      <c r="B63" s="66" t="s">
        <v>31</v>
      </c>
    </row>
    <row r="76" spans="2:2" ht="16.5" x14ac:dyDescent="0.3">
      <c r="B76" s="66" t="s">
        <v>783</v>
      </c>
    </row>
    <row r="89" spans="2:3" x14ac:dyDescent="0.3">
      <c r="B89" s="15"/>
      <c r="C89" s="17" t="s">
        <v>33</v>
      </c>
    </row>
    <row r="90" spans="2:3" x14ac:dyDescent="0.3">
      <c r="B90" s="15" t="s">
        <v>34</v>
      </c>
      <c r="C90" s="17" t="s">
        <v>749</v>
      </c>
    </row>
    <row r="91" spans="2:3" x14ac:dyDescent="0.3">
      <c r="B91" s="15" t="s">
        <v>35</v>
      </c>
      <c r="C91" s="18"/>
    </row>
    <row r="92" spans="2:3" x14ac:dyDescent="0.3">
      <c r="B92" s="15" t="s">
        <v>36</v>
      </c>
      <c r="C92" s="19">
        <v>7.1199999999999999E-2</v>
      </c>
    </row>
    <row r="93" spans="2:3" x14ac:dyDescent="0.3">
      <c r="B93" s="15" t="s">
        <v>37</v>
      </c>
      <c r="C93" s="18">
        <v>2.1800000000000002</v>
      </c>
    </row>
    <row r="94" spans="2:3" x14ac:dyDescent="0.3">
      <c r="B94" s="15" t="s">
        <v>38</v>
      </c>
      <c r="C94" s="73">
        <v>2.9</v>
      </c>
    </row>
    <row r="95" spans="2:3" x14ac:dyDescent="0.3">
      <c r="B95" s="15" t="s">
        <v>39</v>
      </c>
      <c r="C95" s="20">
        <v>45930</v>
      </c>
    </row>
    <row r="96" spans="2:3" x14ac:dyDescent="0.3">
      <c r="B96" s="16" t="s">
        <v>40</v>
      </c>
      <c r="C96" s="17"/>
    </row>
    <row r="98" spans="2:2" x14ac:dyDescent="0.3">
      <c r="B98" s="71"/>
    </row>
  </sheetData>
  <mergeCells count="7">
    <mergeCell ref="B57:I57"/>
    <mergeCell ref="D58:E58"/>
    <mergeCell ref="B1:F1"/>
    <mergeCell ref="B53:F53"/>
    <mergeCell ref="D54:F54"/>
    <mergeCell ref="D55:F55"/>
    <mergeCell ref="D56:F56"/>
  </mergeCells>
  <hyperlinks>
    <hyperlink ref="D55" r:id="rId1" xr:uid="{388EB721-CBBE-4C9C-9566-E4A3D0FE650D}"/>
  </hyperlinks>
  <pageMargins left="0.7" right="0.7" top="0.75" bottom="0.75" header="0.3" footer="0.3"/>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8941B-479D-4498-8EF0-3C7E4A6A1ACF}">
  <dimension ref="A1:L110"/>
  <sheetViews>
    <sheetView zoomScale="80" zoomScaleNormal="80" workbookViewId="0"/>
  </sheetViews>
  <sheetFormatPr defaultColWidth="8.7109375" defaultRowHeight="15" x14ac:dyDescent="0.3"/>
  <cols>
    <col min="1" max="1" width="6.5703125" style="1" bestFit="1" customWidth="1"/>
    <col min="2" max="2" width="43.5703125" style="1" bestFit="1" customWidth="1"/>
    <col min="3" max="3" width="13.57031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1191</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411</v>
      </c>
      <c r="C8" s="1" t="s">
        <v>412</v>
      </c>
      <c r="D8" s="1" t="s">
        <v>380</v>
      </c>
      <c r="E8" s="11">
        <v>10561797</v>
      </c>
      <c r="F8" s="5">
        <v>92146.4</v>
      </c>
      <c r="G8" s="6">
        <v>5.8099999999999999E-2</v>
      </c>
      <c r="J8" s="5"/>
      <c r="K8" s="3" t="s">
        <v>25</v>
      </c>
      <c r="L8" s="3" t="s">
        <v>26</v>
      </c>
    </row>
    <row r="9" spans="1:12" x14ac:dyDescent="0.3">
      <c r="A9" s="1">
        <v>2</v>
      </c>
      <c r="B9" s="1" t="s">
        <v>388</v>
      </c>
      <c r="C9" s="1" t="s">
        <v>389</v>
      </c>
      <c r="D9" s="1" t="s">
        <v>390</v>
      </c>
      <c r="E9" s="11">
        <v>5804589</v>
      </c>
      <c r="F9" s="5">
        <v>83690.559999999998</v>
      </c>
      <c r="G9" s="6">
        <v>5.28E-2</v>
      </c>
      <c r="J9" s="5"/>
      <c r="K9" s="1" t="s">
        <v>380</v>
      </c>
      <c r="L9" s="6">
        <v>0.24</v>
      </c>
    </row>
    <row r="10" spans="1:12" x14ac:dyDescent="0.3">
      <c r="A10" s="1">
        <v>3</v>
      </c>
      <c r="B10" s="1" t="s">
        <v>391</v>
      </c>
      <c r="C10" s="1" t="s">
        <v>392</v>
      </c>
      <c r="D10" s="1" t="s">
        <v>380</v>
      </c>
      <c r="E10" s="11">
        <v>6317164</v>
      </c>
      <c r="F10" s="5">
        <v>71485.03</v>
      </c>
      <c r="G10" s="6">
        <v>4.5100000000000001E-2</v>
      </c>
      <c r="J10" s="5"/>
      <c r="K10" s="1" t="s">
        <v>390</v>
      </c>
      <c r="L10" s="6">
        <v>9.5899999999999999E-2</v>
      </c>
    </row>
    <row r="11" spans="1:12" x14ac:dyDescent="0.3">
      <c r="A11" s="1">
        <v>4</v>
      </c>
      <c r="B11" s="1" t="s">
        <v>232</v>
      </c>
      <c r="C11" s="1" t="s">
        <v>379</v>
      </c>
      <c r="D11" s="1" t="s">
        <v>380</v>
      </c>
      <c r="E11" s="11">
        <v>7295564</v>
      </c>
      <c r="F11" s="5">
        <v>69380.81</v>
      </c>
      <c r="G11" s="6">
        <v>4.3799999999999999E-2</v>
      </c>
      <c r="J11" s="5"/>
      <c r="K11" s="1" t="s">
        <v>404</v>
      </c>
      <c r="L11" s="6">
        <v>8.7300000000000003E-2</v>
      </c>
    </row>
    <row r="12" spans="1:12" x14ac:dyDescent="0.3">
      <c r="A12" s="1">
        <v>5</v>
      </c>
      <c r="B12" s="1" t="s">
        <v>381</v>
      </c>
      <c r="C12" s="1" t="s">
        <v>382</v>
      </c>
      <c r="D12" s="1" t="s">
        <v>380</v>
      </c>
      <c r="E12" s="11">
        <v>4344071</v>
      </c>
      <c r="F12" s="5">
        <v>58558.080000000002</v>
      </c>
      <c r="G12" s="6">
        <v>3.6900000000000002E-2</v>
      </c>
      <c r="J12" s="5"/>
      <c r="K12" s="1" t="s">
        <v>407</v>
      </c>
      <c r="L12" s="6">
        <v>6.7599999999999993E-2</v>
      </c>
    </row>
    <row r="13" spans="1:12" x14ac:dyDescent="0.3">
      <c r="A13" s="1">
        <v>6</v>
      </c>
      <c r="B13" s="1" t="s">
        <v>383</v>
      </c>
      <c r="C13" s="1" t="s">
        <v>384</v>
      </c>
      <c r="D13" s="1" t="s">
        <v>380</v>
      </c>
      <c r="E13" s="11">
        <v>2470233</v>
      </c>
      <c r="F13" s="5">
        <v>49224.33</v>
      </c>
      <c r="G13" s="6">
        <v>3.1E-2</v>
      </c>
      <c r="J13" s="5"/>
      <c r="K13" s="1" t="s">
        <v>401</v>
      </c>
      <c r="L13" s="6">
        <v>5.0500000000000003E-2</v>
      </c>
    </row>
    <row r="14" spans="1:12" x14ac:dyDescent="0.3">
      <c r="A14" s="1">
        <v>7</v>
      </c>
      <c r="B14" s="1" t="s">
        <v>393</v>
      </c>
      <c r="C14" s="1" t="s">
        <v>394</v>
      </c>
      <c r="D14" s="1" t="s">
        <v>395</v>
      </c>
      <c r="E14" s="11">
        <v>950947</v>
      </c>
      <c r="F14" s="5">
        <v>32588.95</v>
      </c>
      <c r="G14" s="6">
        <v>2.06E-2</v>
      </c>
      <c r="J14" s="5"/>
      <c r="K14" s="1" t="s">
        <v>448</v>
      </c>
      <c r="L14" s="6">
        <v>4.5999999999999999E-2</v>
      </c>
    </row>
    <row r="15" spans="1:12" x14ac:dyDescent="0.3">
      <c r="A15" s="1">
        <v>8</v>
      </c>
      <c r="B15" s="1" t="s">
        <v>1047</v>
      </c>
      <c r="C15" s="1" t="s">
        <v>1048</v>
      </c>
      <c r="D15" s="1" t="s">
        <v>390</v>
      </c>
      <c r="E15" s="11">
        <v>2036606</v>
      </c>
      <c r="F15" s="5">
        <v>32402.400000000001</v>
      </c>
      <c r="G15" s="6">
        <v>2.0400000000000001E-2</v>
      </c>
      <c r="J15" s="5"/>
      <c r="K15" s="1" t="s">
        <v>410</v>
      </c>
      <c r="L15" s="6">
        <v>3.6700000000000003E-2</v>
      </c>
    </row>
    <row r="16" spans="1:12" x14ac:dyDescent="0.3">
      <c r="A16" s="1">
        <v>9</v>
      </c>
      <c r="B16" s="1" t="s">
        <v>1160</v>
      </c>
      <c r="C16" s="1" t="s">
        <v>1161</v>
      </c>
      <c r="D16" s="1" t="s">
        <v>427</v>
      </c>
      <c r="E16" s="11">
        <v>7326357</v>
      </c>
      <c r="F16" s="5">
        <v>30316.47</v>
      </c>
      <c r="G16" s="6">
        <v>1.9099999999999999E-2</v>
      </c>
      <c r="J16" s="5"/>
      <c r="K16" s="1" t="s">
        <v>1130</v>
      </c>
      <c r="L16" s="6">
        <v>3.27E-2</v>
      </c>
    </row>
    <row r="17" spans="1:12" x14ac:dyDescent="0.3">
      <c r="A17" s="1">
        <v>10</v>
      </c>
      <c r="B17" s="1" t="s">
        <v>402</v>
      </c>
      <c r="C17" s="1" t="s">
        <v>403</v>
      </c>
      <c r="D17" s="1" t="s">
        <v>404</v>
      </c>
      <c r="E17" s="11">
        <v>1919149</v>
      </c>
      <c r="F17" s="5">
        <v>28850.57</v>
      </c>
      <c r="G17" s="6">
        <v>1.8200000000000001E-2</v>
      </c>
      <c r="J17" s="5"/>
      <c r="K17" s="1" t="s">
        <v>395</v>
      </c>
      <c r="L17" s="6">
        <v>3.1E-2</v>
      </c>
    </row>
    <row r="18" spans="1:12" x14ac:dyDescent="0.3">
      <c r="A18" s="1">
        <v>11</v>
      </c>
      <c r="B18" s="1" t="s">
        <v>431</v>
      </c>
      <c r="C18" s="1" t="s">
        <v>432</v>
      </c>
      <c r="D18" s="1" t="s">
        <v>401</v>
      </c>
      <c r="E18" s="11">
        <v>1475228</v>
      </c>
      <c r="F18" s="5">
        <v>27878.86</v>
      </c>
      <c r="G18" s="6">
        <v>1.7600000000000001E-2</v>
      </c>
      <c r="J18" s="5"/>
      <c r="K18" s="1" t="s">
        <v>1136</v>
      </c>
      <c r="L18" s="6">
        <v>2.8199999999999999E-2</v>
      </c>
    </row>
    <row r="19" spans="1:12" x14ac:dyDescent="0.3">
      <c r="A19" s="1">
        <v>12</v>
      </c>
      <c r="B19" s="1" t="s">
        <v>1192</v>
      </c>
      <c r="C19" s="1" t="s">
        <v>1193</v>
      </c>
      <c r="D19" s="1" t="s">
        <v>1130</v>
      </c>
      <c r="E19" s="11">
        <v>5906716</v>
      </c>
      <c r="F19" s="5">
        <v>26190.38</v>
      </c>
      <c r="G19" s="6">
        <v>1.6500000000000001E-2</v>
      </c>
      <c r="J19" s="5"/>
      <c r="K19" s="1" t="s">
        <v>424</v>
      </c>
      <c r="L19" s="6">
        <v>2.7400000000000001E-2</v>
      </c>
    </row>
    <row r="20" spans="1:12" x14ac:dyDescent="0.3">
      <c r="A20" s="1">
        <v>13</v>
      </c>
      <c r="B20" s="1" t="s">
        <v>413</v>
      </c>
      <c r="C20" s="1" t="s">
        <v>414</v>
      </c>
      <c r="D20" s="1" t="s">
        <v>404</v>
      </c>
      <c r="E20" s="11">
        <v>1950196</v>
      </c>
      <c r="F20" s="5">
        <v>26113.119999999999</v>
      </c>
      <c r="G20" s="6">
        <v>1.6500000000000001E-2</v>
      </c>
      <c r="J20" s="5"/>
      <c r="K20" s="1" t="s">
        <v>417</v>
      </c>
      <c r="L20" s="6">
        <v>2.7300000000000001E-2</v>
      </c>
    </row>
    <row r="21" spans="1:12" x14ac:dyDescent="0.3">
      <c r="A21" s="1">
        <v>14</v>
      </c>
      <c r="B21" s="1" t="s">
        <v>408</v>
      </c>
      <c r="C21" s="1" t="s">
        <v>409</v>
      </c>
      <c r="D21" s="1" t="s">
        <v>410</v>
      </c>
      <c r="E21" s="11">
        <v>9362142</v>
      </c>
      <c r="F21" s="5">
        <v>26101.65</v>
      </c>
      <c r="G21" s="6">
        <v>1.6500000000000001E-2</v>
      </c>
      <c r="J21" s="5"/>
      <c r="K21" s="1" t="s">
        <v>1137</v>
      </c>
      <c r="L21" s="6">
        <v>2.24E-2</v>
      </c>
    </row>
    <row r="22" spans="1:12" x14ac:dyDescent="0.3">
      <c r="A22" s="1">
        <v>15</v>
      </c>
      <c r="B22" s="1" t="s">
        <v>1194</v>
      </c>
      <c r="C22" s="1" t="s">
        <v>1195</v>
      </c>
      <c r="D22" s="1" t="s">
        <v>1136</v>
      </c>
      <c r="E22" s="11">
        <v>706947</v>
      </c>
      <c r="F22" s="5">
        <v>25867.19</v>
      </c>
      <c r="G22" s="6">
        <v>1.6299999999999999E-2</v>
      </c>
      <c r="J22" s="5"/>
      <c r="K22" s="1" t="s">
        <v>387</v>
      </c>
      <c r="L22" s="6">
        <v>2.1600000000000001E-2</v>
      </c>
    </row>
    <row r="23" spans="1:12" x14ac:dyDescent="0.3">
      <c r="A23" s="1">
        <v>16</v>
      </c>
      <c r="B23" s="1" t="s">
        <v>1177</v>
      </c>
      <c r="C23" s="1" t="s">
        <v>1178</v>
      </c>
      <c r="D23" s="1" t="s">
        <v>1149</v>
      </c>
      <c r="E23" s="11">
        <v>1657702</v>
      </c>
      <c r="F23" s="5">
        <v>25785.55</v>
      </c>
      <c r="G23" s="6">
        <v>1.6299999999999999E-2</v>
      </c>
      <c r="J23" s="5"/>
      <c r="K23" s="1" t="s">
        <v>435</v>
      </c>
      <c r="L23" s="6">
        <v>2.01E-2</v>
      </c>
    </row>
    <row r="24" spans="1:12" x14ac:dyDescent="0.3">
      <c r="A24" s="1">
        <v>17</v>
      </c>
      <c r="B24" s="1" t="s">
        <v>1128</v>
      </c>
      <c r="C24" s="1" t="s">
        <v>1129</v>
      </c>
      <c r="D24" s="1" t="s">
        <v>1130</v>
      </c>
      <c r="E24" s="11">
        <v>7568830</v>
      </c>
      <c r="F24" s="5">
        <v>25707.53</v>
      </c>
      <c r="G24" s="6">
        <v>1.6199999999999999E-2</v>
      </c>
      <c r="J24" s="5"/>
      <c r="K24" s="1" t="s">
        <v>427</v>
      </c>
      <c r="L24" s="6">
        <v>1.9099999999999999E-2</v>
      </c>
    </row>
    <row r="25" spans="1:12" x14ac:dyDescent="0.3">
      <c r="A25" s="1">
        <v>18</v>
      </c>
      <c r="B25" s="1" t="s">
        <v>405</v>
      </c>
      <c r="C25" s="1" t="s">
        <v>406</v>
      </c>
      <c r="D25" s="1" t="s">
        <v>407</v>
      </c>
      <c r="E25" s="11">
        <v>23574600</v>
      </c>
      <c r="F25" s="5">
        <v>24906.560000000001</v>
      </c>
      <c r="G25" s="6">
        <v>1.5699999999999999E-2</v>
      </c>
      <c r="J25" s="5"/>
      <c r="K25" s="1" t="s">
        <v>1149</v>
      </c>
      <c r="L25" s="6">
        <v>1.6299999999999999E-2</v>
      </c>
    </row>
    <row r="26" spans="1:12" x14ac:dyDescent="0.3">
      <c r="A26" s="1">
        <v>19</v>
      </c>
      <c r="B26" s="1" t="s">
        <v>1196</v>
      </c>
      <c r="C26" s="1" t="s">
        <v>1197</v>
      </c>
      <c r="D26" s="1" t="s">
        <v>390</v>
      </c>
      <c r="E26" s="11">
        <v>931663</v>
      </c>
      <c r="F26" s="5">
        <v>24733.79</v>
      </c>
      <c r="G26" s="6">
        <v>1.5599999999999999E-2</v>
      </c>
      <c r="J26" s="5"/>
      <c r="K26" s="1" t="s">
        <v>445</v>
      </c>
      <c r="L26" s="6">
        <v>1.6299999999999999E-2</v>
      </c>
    </row>
    <row r="27" spans="1:12" x14ac:dyDescent="0.3">
      <c r="A27" s="1">
        <v>20</v>
      </c>
      <c r="B27" s="1" t="s">
        <v>1131</v>
      </c>
      <c r="C27" s="1" t="s">
        <v>1132</v>
      </c>
      <c r="D27" s="1" t="s">
        <v>401</v>
      </c>
      <c r="E27" s="11">
        <v>1556062</v>
      </c>
      <c r="F27" s="5">
        <v>24521.98</v>
      </c>
      <c r="G27" s="6">
        <v>1.55E-2</v>
      </c>
      <c r="J27" s="5"/>
      <c r="K27" s="1" t="s">
        <v>1198</v>
      </c>
      <c r="L27" s="6">
        <v>1.41E-2</v>
      </c>
    </row>
    <row r="28" spans="1:12" x14ac:dyDescent="0.3">
      <c r="A28" s="1">
        <v>21</v>
      </c>
      <c r="B28" s="1" t="s">
        <v>418</v>
      </c>
      <c r="C28" s="1" t="s">
        <v>419</v>
      </c>
      <c r="D28" s="1" t="s">
        <v>404</v>
      </c>
      <c r="E28" s="11">
        <v>2762648</v>
      </c>
      <c r="F28" s="5">
        <v>24286.44</v>
      </c>
      <c r="G28" s="6">
        <v>1.5299999999999999E-2</v>
      </c>
      <c r="J28" s="5"/>
      <c r="K28" s="1" t="s">
        <v>398</v>
      </c>
      <c r="L28" s="6">
        <v>1.41E-2</v>
      </c>
    </row>
    <row r="29" spans="1:12" x14ac:dyDescent="0.3">
      <c r="A29" s="1">
        <v>22</v>
      </c>
      <c r="B29" s="1" t="s">
        <v>453</v>
      </c>
      <c r="C29" s="1" t="s">
        <v>454</v>
      </c>
      <c r="D29" s="1" t="s">
        <v>448</v>
      </c>
      <c r="E29" s="11">
        <v>5867696</v>
      </c>
      <c r="F29" s="5">
        <v>24072.22</v>
      </c>
      <c r="G29" s="6">
        <v>1.52E-2</v>
      </c>
      <c r="J29" s="5"/>
      <c r="K29" s="1" t="s">
        <v>1063</v>
      </c>
      <c r="L29" s="6">
        <v>1.2E-2</v>
      </c>
    </row>
    <row r="30" spans="1:12" x14ac:dyDescent="0.3">
      <c r="A30" s="1">
        <v>23</v>
      </c>
      <c r="B30" s="1" t="s">
        <v>1064</v>
      </c>
      <c r="C30" s="1" t="s">
        <v>1065</v>
      </c>
      <c r="D30" s="1" t="s">
        <v>404</v>
      </c>
      <c r="E30" s="11">
        <v>440106</v>
      </c>
      <c r="F30" s="5">
        <v>23875.75</v>
      </c>
      <c r="G30" s="6">
        <v>1.5100000000000001E-2</v>
      </c>
      <c r="J30" s="5"/>
      <c r="K30" s="1" t="s">
        <v>1049</v>
      </c>
      <c r="L30" s="6">
        <v>1.1599999999999999E-2</v>
      </c>
    </row>
    <row r="31" spans="1:12" x14ac:dyDescent="0.3">
      <c r="A31" s="1">
        <v>24</v>
      </c>
      <c r="B31" s="1" t="s">
        <v>1138</v>
      </c>
      <c r="C31" s="1" t="s">
        <v>1139</v>
      </c>
      <c r="D31" s="1" t="s">
        <v>424</v>
      </c>
      <c r="E31" s="11">
        <v>1255271</v>
      </c>
      <c r="F31" s="5">
        <v>23579.01</v>
      </c>
      <c r="G31" s="6">
        <v>1.49E-2</v>
      </c>
      <c r="J31" s="5"/>
      <c r="K31" s="1" t="s">
        <v>1199</v>
      </c>
      <c r="L31" s="6">
        <v>1.04E-2</v>
      </c>
    </row>
    <row r="32" spans="1:12" x14ac:dyDescent="0.3">
      <c r="A32" s="1">
        <v>25</v>
      </c>
      <c r="B32" s="1" t="s">
        <v>1150</v>
      </c>
      <c r="C32" s="1" t="s">
        <v>1151</v>
      </c>
      <c r="D32" s="1" t="s">
        <v>380</v>
      </c>
      <c r="E32" s="11">
        <v>3150605</v>
      </c>
      <c r="F32" s="5">
        <v>23043.52</v>
      </c>
      <c r="G32" s="6">
        <v>1.4500000000000001E-2</v>
      </c>
      <c r="J32" s="5"/>
      <c r="K32" s="1" t="s">
        <v>1060</v>
      </c>
      <c r="L32" s="6">
        <v>9.4000000000000004E-3</v>
      </c>
    </row>
    <row r="33" spans="1:12" x14ac:dyDescent="0.3">
      <c r="A33" s="1">
        <v>26</v>
      </c>
      <c r="B33" s="1" t="s">
        <v>1200</v>
      </c>
      <c r="C33" s="1" t="s">
        <v>1201</v>
      </c>
      <c r="D33" s="1" t="s">
        <v>417</v>
      </c>
      <c r="E33" s="11">
        <v>2310198</v>
      </c>
      <c r="F33" s="5">
        <v>22404.3</v>
      </c>
      <c r="G33" s="6">
        <v>1.41E-2</v>
      </c>
      <c r="J33" s="5"/>
      <c r="K33" s="1" t="s">
        <v>1146</v>
      </c>
      <c r="L33" s="6">
        <v>9.4000000000000004E-3</v>
      </c>
    </row>
    <row r="34" spans="1:12" x14ac:dyDescent="0.3">
      <c r="A34" s="1">
        <v>27</v>
      </c>
      <c r="B34" s="1" t="s">
        <v>1202</v>
      </c>
      <c r="C34" s="1" t="s">
        <v>1203</v>
      </c>
      <c r="D34" s="1" t="s">
        <v>1198</v>
      </c>
      <c r="E34" s="11">
        <v>2104319</v>
      </c>
      <c r="F34" s="5">
        <v>22384.69</v>
      </c>
      <c r="G34" s="6">
        <v>1.41E-2</v>
      </c>
      <c r="J34" s="5"/>
      <c r="K34" s="1" t="s">
        <v>1135</v>
      </c>
      <c r="L34" s="6">
        <v>8.8999999999999999E-3</v>
      </c>
    </row>
    <row r="35" spans="1:12" x14ac:dyDescent="0.3">
      <c r="A35" s="1">
        <v>28</v>
      </c>
      <c r="B35" s="1" t="s">
        <v>396</v>
      </c>
      <c r="C35" s="1" t="s">
        <v>397</v>
      </c>
      <c r="D35" s="1" t="s">
        <v>398</v>
      </c>
      <c r="E35" s="11">
        <v>6560873</v>
      </c>
      <c r="F35" s="5">
        <v>22336.49</v>
      </c>
      <c r="G35" s="6">
        <v>1.41E-2</v>
      </c>
      <c r="J35" s="5"/>
      <c r="K35" s="1" t="s">
        <v>27</v>
      </c>
      <c r="L35" s="6">
        <v>2.3699999999999999E-2</v>
      </c>
    </row>
    <row r="36" spans="1:12" x14ac:dyDescent="0.3">
      <c r="A36" s="1">
        <v>29</v>
      </c>
      <c r="B36" s="1" t="s">
        <v>415</v>
      </c>
      <c r="C36" s="1" t="s">
        <v>416</v>
      </c>
      <c r="D36" s="1" t="s">
        <v>417</v>
      </c>
      <c r="E36" s="11">
        <v>3369970</v>
      </c>
      <c r="F36" s="5">
        <v>20989.86</v>
      </c>
      <c r="G36" s="6">
        <v>1.32E-2</v>
      </c>
      <c r="J36" s="5"/>
    </row>
    <row r="37" spans="1:12" x14ac:dyDescent="0.3">
      <c r="A37" s="1">
        <v>30</v>
      </c>
      <c r="B37" s="1" t="s">
        <v>1171</v>
      </c>
      <c r="C37" s="1" t="s">
        <v>1172</v>
      </c>
      <c r="D37" s="1" t="s">
        <v>407</v>
      </c>
      <c r="E37" s="11">
        <v>489964</v>
      </c>
      <c r="F37" s="5">
        <v>20621.599999999999</v>
      </c>
      <c r="G37" s="6">
        <v>1.2999999999999999E-2</v>
      </c>
      <c r="J37" s="5"/>
    </row>
    <row r="38" spans="1:12" x14ac:dyDescent="0.3">
      <c r="A38" s="1">
        <v>31</v>
      </c>
      <c r="B38" s="1" t="s">
        <v>1073</v>
      </c>
      <c r="C38" s="1" t="s">
        <v>1074</v>
      </c>
      <c r="D38" s="1" t="s">
        <v>407</v>
      </c>
      <c r="E38" s="11">
        <v>1582513</v>
      </c>
      <c r="F38" s="5">
        <v>20553.68</v>
      </c>
      <c r="G38" s="6">
        <v>1.2999999999999999E-2</v>
      </c>
      <c r="J38" s="5"/>
    </row>
    <row r="39" spans="1:12" x14ac:dyDescent="0.3">
      <c r="A39" s="1">
        <v>32</v>
      </c>
      <c r="B39" s="1" t="s">
        <v>620</v>
      </c>
      <c r="C39" s="1" t="s">
        <v>1204</v>
      </c>
      <c r="D39" s="1" t="s">
        <v>448</v>
      </c>
      <c r="E39" s="11">
        <v>3521778</v>
      </c>
      <c r="F39" s="5">
        <v>19898.05</v>
      </c>
      <c r="G39" s="6">
        <v>1.2500000000000001E-2</v>
      </c>
      <c r="J39" s="5"/>
    </row>
    <row r="40" spans="1:12" x14ac:dyDescent="0.3">
      <c r="A40" s="1">
        <v>33</v>
      </c>
      <c r="B40" s="1" t="s">
        <v>1147</v>
      </c>
      <c r="C40" s="1" t="s">
        <v>1148</v>
      </c>
      <c r="D40" s="1" t="s">
        <v>387</v>
      </c>
      <c r="E40" s="11">
        <v>761159</v>
      </c>
      <c r="F40" s="5">
        <v>19138.580000000002</v>
      </c>
      <c r="G40" s="6">
        <v>1.21E-2</v>
      </c>
      <c r="J40" s="5"/>
    </row>
    <row r="41" spans="1:12" x14ac:dyDescent="0.3">
      <c r="A41" s="1">
        <v>34</v>
      </c>
      <c r="B41" s="1" t="s">
        <v>1205</v>
      </c>
      <c r="C41" s="1" t="s">
        <v>1206</v>
      </c>
      <c r="D41" s="1" t="s">
        <v>407</v>
      </c>
      <c r="E41" s="11">
        <v>4883179</v>
      </c>
      <c r="F41" s="5">
        <v>19081.02</v>
      </c>
      <c r="G41" s="6">
        <v>1.2E-2</v>
      </c>
      <c r="J41" s="5"/>
    </row>
    <row r="42" spans="1:12" x14ac:dyDescent="0.3">
      <c r="A42" s="1">
        <v>35</v>
      </c>
      <c r="B42" s="1" t="s">
        <v>1207</v>
      </c>
      <c r="C42" s="1" t="s">
        <v>1208</v>
      </c>
      <c r="D42" s="1" t="s">
        <v>1063</v>
      </c>
      <c r="E42" s="11">
        <v>847649</v>
      </c>
      <c r="F42" s="5">
        <v>19058.54</v>
      </c>
      <c r="G42" s="6">
        <v>1.2E-2</v>
      </c>
      <c r="J42" s="5"/>
    </row>
    <row r="43" spans="1:12" x14ac:dyDescent="0.3">
      <c r="A43" s="1">
        <v>36</v>
      </c>
      <c r="B43" s="1" t="s">
        <v>1053</v>
      </c>
      <c r="C43" s="1" t="s">
        <v>1054</v>
      </c>
      <c r="D43" s="1" t="s">
        <v>1049</v>
      </c>
      <c r="E43" s="11">
        <v>3406365</v>
      </c>
      <c r="F43" s="5">
        <v>18334.759999999998</v>
      </c>
      <c r="G43" s="6">
        <v>1.1599999999999999E-2</v>
      </c>
      <c r="J43" s="5"/>
    </row>
    <row r="44" spans="1:12" x14ac:dyDescent="0.3">
      <c r="A44" s="1">
        <v>37</v>
      </c>
      <c r="B44" s="1" t="s">
        <v>1069</v>
      </c>
      <c r="C44" s="1" t="s">
        <v>1070</v>
      </c>
      <c r="D44" s="1" t="s">
        <v>445</v>
      </c>
      <c r="E44" s="11">
        <v>479317</v>
      </c>
      <c r="F44" s="5">
        <v>17772.12</v>
      </c>
      <c r="G44" s="6">
        <v>1.12E-2</v>
      </c>
      <c r="J44" s="5"/>
    </row>
    <row r="45" spans="1:12" x14ac:dyDescent="0.3">
      <c r="A45" s="1">
        <v>38</v>
      </c>
      <c r="B45" s="1" t="s">
        <v>1209</v>
      </c>
      <c r="C45" s="1" t="s">
        <v>1210</v>
      </c>
      <c r="D45" s="1" t="s">
        <v>404</v>
      </c>
      <c r="E45" s="11">
        <v>924082</v>
      </c>
      <c r="F45" s="5">
        <v>17661.98</v>
      </c>
      <c r="G45" s="6">
        <v>1.11E-2</v>
      </c>
      <c r="J45" s="5"/>
    </row>
    <row r="46" spans="1:12" x14ac:dyDescent="0.3">
      <c r="A46" s="1">
        <v>39</v>
      </c>
      <c r="B46" s="1" t="s">
        <v>422</v>
      </c>
      <c r="C46" s="1" t="s">
        <v>423</v>
      </c>
      <c r="D46" s="1" t="s">
        <v>424</v>
      </c>
      <c r="E46" s="11">
        <v>5016513</v>
      </c>
      <c r="F46" s="5">
        <v>17201.62</v>
      </c>
      <c r="G46" s="6">
        <v>1.0800000000000001E-2</v>
      </c>
      <c r="J46" s="5"/>
    </row>
    <row r="47" spans="1:12" x14ac:dyDescent="0.3">
      <c r="A47" s="1">
        <v>40</v>
      </c>
      <c r="B47" s="1" t="s">
        <v>1211</v>
      </c>
      <c r="C47" s="1" t="s">
        <v>1212</v>
      </c>
      <c r="D47" s="1" t="s">
        <v>380</v>
      </c>
      <c r="E47" s="11">
        <v>8737598</v>
      </c>
      <c r="F47" s="5">
        <v>16857.45</v>
      </c>
      <c r="G47" s="6">
        <v>1.06E-2</v>
      </c>
      <c r="J47" s="5"/>
    </row>
    <row r="48" spans="1:12" x14ac:dyDescent="0.3">
      <c r="A48" s="1">
        <v>41</v>
      </c>
      <c r="B48" s="1" t="s">
        <v>1067</v>
      </c>
      <c r="C48" s="1" t="s">
        <v>1068</v>
      </c>
      <c r="D48" s="1" t="s">
        <v>395</v>
      </c>
      <c r="E48" s="11">
        <v>2432431</v>
      </c>
      <c r="F48" s="5">
        <v>16545.400000000001</v>
      </c>
      <c r="G48" s="6">
        <v>1.04E-2</v>
      </c>
      <c r="J48" s="5"/>
    </row>
    <row r="49" spans="1:10" x14ac:dyDescent="0.3">
      <c r="A49" s="1">
        <v>42</v>
      </c>
      <c r="B49" s="1" t="s">
        <v>1213</v>
      </c>
      <c r="C49" s="1" t="s">
        <v>1214</v>
      </c>
      <c r="D49" s="1" t="s">
        <v>1199</v>
      </c>
      <c r="E49" s="11">
        <v>3134950</v>
      </c>
      <c r="F49" s="5">
        <v>16483.57</v>
      </c>
      <c r="G49" s="6">
        <v>1.04E-2</v>
      </c>
      <c r="J49" s="5"/>
    </row>
    <row r="50" spans="1:10" x14ac:dyDescent="0.3">
      <c r="A50" s="1">
        <v>43</v>
      </c>
      <c r="B50" s="1" t="s">
        <v>1215</v>
      </c>
      <c r="C50" s="1" t="s">
        <v>1216</v>
      </c>
      <c r="D50" s="1" t="s">
        <v>1137</v>
      </c>
      <c r="E50" s="11">
        <v>126084</v>
      </c>
      <c r="F50" s="5">
        <v>15409.99</v>
      </c>
      <c r="G50" s="6">
        <v>9.7000000000000003E-3</v>
      </c>
      <c r="J50" s="5"/>
    </row>
    <row r="51" spans="1:10" x14ac:dyDescent="0.3">
      <c r="A51" s="1">
        <v>44</v>
      </c>
      <c r="B51" s="1" t="s">
        <v>385</v>
      </c>
      <c r="C51" s="1" t="s">
        <v>386</v>
      </c>
      <c r="D51" s="1" t="s">
        <v>387</v>
      </c>
      <c r="E51" s="11">
        <v>3755906</v>
      </c>
      <c r="F51" s="5">
        <v>15081.84</v>
      </c>
      <c r="G51" s="6">
        <v>9.4999999999999998E-3</v>
      </c>
      <c r="J51" s="5"/>
    </row>
    <row r="52" spans="1:10" x14ac:dyDescent="0.3">
      <c r="A52" s="1">
        <v>45</v>
      </c>
      <c r="B52" s="1" t="s">
        <v>399</v>
      </c>
      <c r="C52" s="1" t="s">
        <v>400</v>
      </c>
      <c r="D52" s="1" t="s">
        <v>401</v>
      </c>
      <c r="E52" s="11">
        <v>836296</v>
      </c>
      <c r="F52" s="5">
        <v>14974.72</v>
      </c>
      <c r="G52" s="6">
        <v>9.4000000000000004E-3</v>
      </c>
      <c r="J52" s="5"/>
    </row>
    <row r="53" spans="1:10" x14ac:dyDescent="0.3">
      <c r="A53" s="1">
        <v>46</v>
      </c>
      <c r="B53" s="1" t="s">
        <v>1071</v>
      </c>
      <c r="C53" s="1" t="s">
        <v>1072</v>
      </c>
      <c r="D53" s="1" t="s">
        <v>1060</v>
      </c>
      <c r="E53" s="11">
        <v>887825</v>
      </c>
      <c r="F53" s="5">
        <v>14969.62</v>
      </c>
      <c r="G53" s="6">
        <v>9.4000000000000004E-3</v>
      </c>
      <c r="J53" s="5"/>
    </row>
    <row r="54" spans="1:10" x14ac:dyDescent="0.3">
      <c r="A54" s="1">
        <v>47</v>
      </c>
      <c r="B54" s="1" t="s">
        <v>1165</v>
      </c>
      <c r="C54" s="1" t="s">
        <v>1166</v>
      </c>
      <c r="D54" s="1" t="s">
        <v>1146</v>
      </c>
      <c r="E54" s="11">
        <v>1955338</v>
      </c>
      <c r="F54" s="5">
        <v>14898.7</v>
      </c>
      <c r="G54" s="6">
        <v>9.4000000000000004E-3</v>
      </c>
      <c r="J54" s="5"/>
    </row>
    <row r="55" spans="1:10" x14ac:dyDescent="0.3">
      <c r="A55" s="1">
        <v>48</v>
      </c>
      <c r="B55" s="1" t="s">
        <v>420</v>
      </c>
      <c r="C55" s="1" t="s">
        <v>421</v>
      </c>
      <c r="D55" s="1" t="s">
        <v>410</v>
      </c>
      <c r="E55" s="11">
        <v>8350568</v>
      </c>
      <c r="F55" s="5">
        <v>14721.22</v>
      </c>
      <c r="G55" s="6">
        <v>9.2999999999999992E-3</v>
      </c>
      <c r="J55" s="5"/>
    </row>
    <row r="56" spans="1:10" x14ac:dyDescent="0.3">
      <c r="A56" s="1">
        <v>49</v>
      </c>
      <c r="B56" s="1" t="s">
        <v>1217</v>
      </c>
      <c r="C56" s="1" t="s">
        <v>1218</v>
      </c>
      <c r="D56" s="1" t="s">
        <v>1135</v>
      </c>
      <c r="E56" s="11">
        <v>9518406</v>
      </c>
      <c r="F56" s="5">
        <v>14183.38</v>
      </c>
      <c r="G56" s="6">
        <v>8.8999999999999999E-3</v>
      </c>
      <c r="J56" s="5"/>
    </row>
    <row r="57" spans="1:10" x14ac:dyDescent="0.3">
      <c r="A57" s="1">
        <v>50</v>
      </c>
      <c r="B57" s="1" t="s">
        <v>1219</v>
      </c>
      <c r="C57" s="1" t="s">
        <v>1220</v>
      </c>
      <c r="D57" s="1" t="s">
        <v>407</v>
      </c>
      <c r="E57" s="11">
        <v>1133293</v>
      </c>
      <c r="F57" s="5">
        <v>13740.04</v>
      </c>
      <c r="G57" s="6">
        <v>8.6999999999999994E-3</v>
      </c>
      <c r="J57" s="5"/>
    </row>
    <row r="58" spans="1:10" x14ac:dyDescent="0.3">
      <c r="A58" s="1">
        <v>51</v>
      </c>
      <c r="B58" s="1" t="s">
        <v>1162</v>
      </c>
      <c r="C58" s="1" t="s">
        <v>1163</v>
      </c>
      <c r="D58" s="1" t="s">
        <v>401</v>
      </c>
      <c r="E58" s="11">
        <v>15413981</v>
      </c>
      <c r="F58" s="5">
        <v>12614.8</v>
      </c>
      <c r="G58" s="6">
        <v>8.0000000000000002E-3</v>
      </c>
      <c r="J58" s="5"/>
    </row>
    <row r="59" spans="1:10" x14ac:dyDescent="0.3">
      <c r="A59" s="1">
        <v>52</v>
      </c>
      <c r="B59" s="1" t="s">
        <v>1221</v>
      </c>
      <c r="C59" s="1" t="s">
        <v>1222</v>
      </c>
      <c r="D59" s="1" t="s">
        <v>435</v>
      </c>
      <c r="E59" s="11">
        <v>507795</v>
      </c>
      <c r="F59" s="5">
        <v>11933.18</v>
      </c>
      <c r="G59" s="6">
        <v>7.4999999999999997E-3</v>
      </c>
      <c r="J59" s="5"/>
    </row>
    <row r="60" spans="1:10" x14ac:dyDescent="0.3">
      <c r="A60" s="1">
        <v>53</v>
      </c>
      <c r="B60" s="1" t="s">
        <v>1156</v>
      </c>
      <c r="C60" s="1" t="s">
        <v>1157</v>
      </c>
      <c r="D60" s="1" t="s">
        <v>435</v>
      </c>
      <c r="E60" s="11">
        <v>4094058</v>
      </c>
      <c r="F60" s="5">
        <v>11925.99</v>
      </c>
      <c r="G60" s="6">
        <v>7.4999999999999997E-3</v>
      </c>
      <c r="J60" s="5"/>
    </row>
    <row r="61" spans="1:10" x14ac:dyDescent="0.3">
      <c r="A61" s="1">
        <v>54</v>
      </c>
      <c r="B61" s="1" t="s">
        <v>1223</v>
      </c>
      <c r="C61" s="1" t="s">
        <v>1224</v>
      </c>
      <c r="D61" s="1" t="s">
        <v>390</v>
      </c>
      <c r="E61" s="11">
        <v>1677521</v>
      </c>
      <c r="F61" s="5">
        <v>11247.78</v>
      </c>
      <c r="G61" s="6">
        <v>7.1000000000000004E-3</v>
      </c>
      <c r="J61" s="5"/>
    </row>
    <row r="62" spans="1:10" x14ac:dyDescent="0.3">
      <c r="A62" s="1">
        <v>55</v>
      </c>
      <c r="B62" s="1" t="s">
        <v>1225</v>
      </c>
      <c r="C62" s="1" t="s">
        <v>1226</v>
      </c>
      <c r="D62" s="1" t="s">
        <v>1137</v>
      </c>
      <c r="E62" s="11">
        <v>503429</v>
      </c>
      <c r="F62" s="5">
        <v>11212.37</v>
      </c>
      <c r="G62" s="6">
        <v>7.1000000000000004E-3</v>
      </c>
      <c r="J62" s="5"/>
    </row>
    <row r="63" spans="1:10" x14ac:dyDescent="0.3">
      <c r="A63" s="1">
        <v>56</v>
      </c>
      <c r="B63" s="1" t="s">
        <v>1142</v>
      </c>
      <c r="C63" s="1" t="s">
        <v>1143</v>
      </c>
      <c r="D63" s="1" t="s">
        <v>1136</v>
      </c>
      <c r="E63" s="11">
        <v>1181334</v>
      </c>
      <c r="F63" s="5">
        <v>10312.459999999999</v>
      </c>
      <c r="G63" s="6">
        <v>6.4999999999999997E-3</v>
      </c>
      <c r="J63" s="5"/>
    </row>
    <row r="64" spans="1:10" x14ac:dyDescent="0.3">
      <c r="A64" s="1">
        <v>57</v>
      </c>
      <c r="B64" s="1" t="s">
        <v>1227</v>
      </c>
      <c r="C64" s="1" t="s">
        <v>1228</v>
      </c>
      <c r="D64" s="1" t="s">
        <v>410</v>
      </c>
      <c r="E64" s="11">
        <v>4673240</v>
      </c>
      <c r="F64" s="5">
        <v>9745.57</v>
      </c>
      <c r="G64" s="6">
        <v>6.1000000000000004E-3</v>
      </c>
      <c r="J64" s="5"/>
    </row>
    <row r="65" spans="1:10" x14ac:dyDescent="0.3">
      <c r="A65" s="1">
        <v>58</v>
      </c>
      <c r="B65" s="1" t="s">
        <v>1229</v>
      </c>
      <c r="C65" s="1" t="s">
        <v>1230</v>
      </c>
      <c r="D65" s="1" t="s">
        <v>404</v>
      </c>
      <c r="E65" s="11">
        <v>178101</v>
      </c>
      <c r="F65" s="5">
        <v>8969.17</v>
      </c>
      <c r="G65" s="6">
        <v>5.7000000000000002E-3</v>
      </c>
      <c r="J65" s="5"/>
    </row>
    <row r="66" spans="1:10" x14ac:dyDescent="0.3">
      <c r="A66" s="1">
        <v>59</v>
      </c>
      <c r="B66" s="1" t="s">
        <v>1231</v>
      </c>
      <c r="C66" s="1" t="s">
        <v>1232</v>
      </c>
      <c r="D66" s="1" t="s">
        <v>1137</v>
      </c>
      <c r="E66" s="11">
        <v>484734</v>
      </c>
      <c r="F66" s="5">
        <v>8844.94</v>
      </c>
      <c r="G66" s="6">
        <v>5.5999999999999999E-3</v>
      </c>
      <c r="J66" s="5"/>
    </row>
    <row r="67" spans="1:10" x14ac:dyDescent="0.3">
      <c r="A67" s="1">
        <v>60</v>
      </c>
      <c r="B67" s="1" t="s">
        <v>1233</v>
      </c>
      <c r="C67" s="1" t="s">
        <v>1234</v>
      </c>
      <c r="D67" s="1" t="s">
        <v>404</v>
      </c>
      <c r="E67" s="11">
        <v>1017010</v>
      </c>
      <c r="F67" s="5">
        <v>8561.19</v>
      </c>
      <c r="G67" s="6">
        <v>5.4000000000000003E-3</v>
      </c>
      <c r="J67" s="5"/>
    </row>
    <row r="68" spans="1:10" x14ac:dyDescent="0.3">
      <c r="A68" s="1">
        <v>61</v>
      </c>
      <c r="B68" s="1" t="s">
        <v>1235</v>
      </c>
      <c r="C68" s="1" t="s">
        <v>1236</v>
      </c>
      <c r="D68" s="1" t="s">
        <v>407</v>
      </c>
      <c r="E68" s="11">
        <v>596335</v>
      </c>
      <c r="F68" s="5">
        <v>8182.91</v>
      </c>
      <c r="G68" s="6">
        <v>5.1999999999999998E-3</v>
      </c>
      <c r="J68" s="5"/>
    </row>
    <row r="69" spans="1:10" x14ac:dyDescent="0.3">
      <c r="A69" s="1">
        <v>62</v>
      </c>
      <c r="B69" s="1" t="s">
        <v>1152</v>
      </c>
      <c r="C69" s="1" t="s">
        <v>1153</v>
      </c>
      <c r="D69" s="1" t="s">
        <v>448</v>
      </c>
      <c r="E69" s="11">
        <v>2898677</v>
      </c>
      <c r="F69" s="5">
        <v>8139.49</v>
      </c>
      <c r="G69" s="6">
        <v>5.1000000000000004E-3</v>
      </c>
      <c r="J69" s="5"/>
    </row>
    <row r="70" spans="1:10" x14ac:dyDescent="0.3">
      <c r="A70" s="1">
        <v>63</v>
      </c>
      <c r="B70" s="1" t="s">
        <v>1175</v>
      </c>
      <c r="C70" s="1" t="s">
        <v>1176</v>
      </c>
      <c r="D70" s="1" t="s">
        <v>445</v>
      </c>
      <c r="E70" s="11">
        <v>134305</v>
      </c>
      <c r="F70" s="5">
        <v>8137.54</v>
      </c>
      <c r="G70" s="6">
        <v>5.1000000000000004E-3</v>
      </c>
      <c r="J70" s="5"/>
    </row>
    <row r="71" spans="1:10" x14ac:dyDescent="0.3">
      <c r="A71" s="1">
        <v>64</v>
      </c>
      <c r="B71" s="1" t="s">
        <v>1061</v>
      </c>
      <c r="C71" s="1" t="s">
        <v>1062</v>
      </c>
      <c r="D71" s="1" t="s">
        <v>435</v>
      </c>
      <c r="E71" s="11">
        <v>987860</v>
      </c>
      <c r="F71" s="5">
        <v>8032.29</v>
      </c>
      <c r="G71" s="6">
        <v>5.1000000000000004E-3</v>
      </c>
      <c r="J71" s="5"/>
    </row>
    <row r="72" spans="1:10" x14ac:dyDescent="0.3">
      <c r="A72" s="1">
        <v>65</v>
      </c>
      <c r="B72" s="1" t="s">
        <v>1237</v>
      </c>
      <c r="C72" s="1" t="s">
        <v>1238</v>
      </c>
      <c r="D72" s="1" t="s">
        <v>1136</v>
      </c>
      <c r="E72" s="11">
        <v>800098</v>
      </c>
      <c r="F72" s="5">
        <v>7962.58</v>
      </c>
      <c r="G72" s="6">
        <v>5.0000000000000001E-3</v>
      </c>
      <c r="J72" s="5"/>
    </row>
    <row r="73" spans="1:10" x14ac:dyDescent="0.3">
      <c r="A73" s="1">
        <v>66</v>
      </c>
      <c r="B73" s="1" t="s">
        <v>1239</v>
      </c>
      <c r="C73" s="1" t="s">
        <v>1240</v>
      </c>
      <c r="D73" s="1" t="s">
        <v>410</v>
      </c>
      <c r="E73" s="11">
        <v>2455419</v>
      </c>
      <c r="F73" s="5">
        <v>7600.75</v>
      </c>
      <c r="G73" s="6">
        <v>4.7999999999999996E-3</v>
      </c>
      <c r="J73" s="5"/>
    </row>
    <row r="74" spans="1:10" x14ac:dyDescent="0.3">
      <c r="A74" s="1">
        <v>67</v>
      </c>
      <c r="B74" s="1" t="s">
        <v>1241</v>
      </c>
      <c r="C74" s="1" t="s">
        <v>1242</v>
      </c>
      <c r="D74" s="1" t="s">
        <v>448</v>
      </c>
      <c r="E74" s="11">
        <v>828331</v>
      </c>
      <c r="F74" s="5">
        <v>7264.05</v>
      </c>
      <c r="G74" s="6">
        <v>4.5999999999999999E-3</v>
      </c>
      <c r="J74" s="5"/>
    </row>
    <row r="75" spans="1:10" x14ac:dyDescent="0.3">
      <c r="A75" s="1">
        <v>68</v>
      </c>
      <c r="B75" s="1" t="s">
        <v>1243</v>
      </c>
      <c r="C75" s="1" t="s">
        <v>1244</v>
      </c>
      <c r="D75" s="1" t="s">
        <v>448</v>
      </c>
      <c r="E75" s="11">
        <v>931339</v>
      </c>
      <c r="F75" s="5">
        <v>6987.84</v>
      </c>
      <c r="G75" s="6">
        <v>4.4000000000000003E-3</v>
      </c>
      <c r="J75" s="5"/>
    </row>
    <row r="76" spans="1:10" x14ac:dyDescent="0.3">
      <c r="A76" s="1">
        <v>69</v>
      </c>
      <c r="B76" s="1" t="s">
        <v>1245</v>
      </c>
      <c r="C76" s="1" t="s">
        <v>1246</v>
      </c>
      <c r="D76" s="1" t="s">
        <v>448</v>
      </c>
      <c r="E76" s="11">
        <v>1075531</v>
      </c>
      <c r="F76" s="5">
        <v>6626.35</v>
      </c>
      <c r="G76" s="6">
        <v>4.1999999999999997E-3</v>
      </c>
      <c r="J76" s="5"/>
    </row>
    <row r="77" spans="1:10" x14ac:dyDescent="0.3">
      <c r="A77" s="1">
        <v>70</v>
      </c>
      <c r="B77" s="1" t="s">
        <v>1247</v>
      </c>
      <c r="C77" s="1" t="s">
        <v>1248</v>
      </c>
      <c r="D77" s="1" t="s">
        <v>424</v>
      </c>
      <c r="E77" s="11">
        <v>194981</v>
      </c>
      <c r="F77" s="5">
        <v>2744.75</v>
      </c>
      <c r="G77" s="6">
        <v>1.6999999999999999E-3</v>
      </c>
      <c r="J77" s="5"/>
    </row>
    <row r="78" spans="1:10" x14ac:dyDescent="0.3">
      <c r="A78" s="1">
        <v>71</v>
      </c>
      <c r="B78" s="1" t="s">
        <v>1249</v>
      </c>
      <c r="C78" s="1" t="s">
        <v>1250</v>
      </c>
      <c r="D78" s="1" t="s">
        <v>1136</v>
      </c>
      <c r="E78" s="11">
        <v>54985</v>
      </c>
      <c r="F78" s="5">
        <v>671.48</v>
      </c>
      <c r="G78" s="6">
        <v>4.0000000000000002E-4</v>
      </c>
      <c r="J78" s="5"/>
    </row>
    <row r="79" spans="1:10" x14ac:dyDescent="0.3">
      <c r="A79" s="1">
        <v>72</v>
      </c>
      <c r="B79" s="1" t="s">
        <v>1251</v>
      </c>
      <c r="C79" s="1" t="s">
        <v>1252</v>
      </c>
      <c r="D79" s="1" t="s">
        <v>424</v>
      </c>
      <c r="E79" s="11">
        <v>200000</v>
      </c>
      <c r="F79" s="5">
        <v>17.64</v>
      </c>
      <c r="G79" s="6" t="s">
        <v>1082</v>
      </c>
      <c r="J79" s="5"/>
    </row>
    <row r="80" spans="1:10" x14ac:dyDescent="0.3">
      <c r="A80" s="8"/>
      <c r="B80" s="8" t="s">
        <v>14</v>
      </c>
      <c r="C80" s="8"/>
      <c r="D80" s="8"/>
      <c r="E80" s="8"/>
      <c r="F80" s="9">
        <v>1548345.49</v>
      </c>
      <c r="G80" s="10">
        <v>0.97629999999999995</v>
      </c>
    </row>
    <row r="82" spans="1:10" x14ac:dyDescent="0.3">
      <c r="B82" s="3" t="s">
        <v>12</v>
      </c>
    </row>
    <row r="83" spans="1:10" x14ac:dyDescent="0.3">
      <c r="A83" s="1">
        <v>73</v>
      </c>
      <c r="B83" s="3" t="s">
        <v>13</v>
      </c>
      <c r="F83" s="5">
        <v>37399.67</v>
      </c>
      <c r="G83" s="6">
        <v>2.3599999999999999E-2</v>
      </c>
      <c r="H83" s="7">
        <v>45931</v>
      </c>
    </row>
    <row r="84" spans="1:10" x14ac:dyDescent="0.3">
      <c r="A84" s="8"/>
      <c r="B84" s="8" t="s">
        <v>14</v>
      </c>
      <c r="C84" s="8"/>
      <c r="D84" s="8"/>
      <c r="E84" s="8"/>
      <c r="F84" s="9">
        <v>37399.67</v>
      </c>
      <c r="G84" s="10">
        <v>2.3599999999999999E-2</v>
      </c>
    </row>
    <row r="86" spans="1:10" x14ac:dyDescent="0.3">
      <c r="B86" s="3" t="s">
        <v>22</v>
      </c>
    </row>
    <row r="87" spans="1:10" x14ac:dyDescent="0.3">
      <c r="B87" s="1" t="s">
        <v>1253</v>
      </c>
      <c r="E87" s="11"/>
      <c r="F87" s="5">
        <v>1000</v>
      </c>
      <c r="G87" s="6">
        <v>5.9999999999999995E-4</v>
      </c>
      <c r="J87" s="5"/>
    </row>
    <row r="88" spans="1:10" x14ac:dyDescent="0.3">
      <c r="B88" s="1" t="s">
        <v>23</v>
      </c>
      <c r="E88" s="11"/>
      <c r="F88" s="5">
        <v>-1036.94</v>
      </c>
      <c r="G88" s="6">
        <v>-5.0000000000000001E-4</v>
      </c>
      <c r="J88" s="5"/>
    </row>
    <row r="89" spans="1:10" x14ac:dyDescent="0.3">
      <c r="A89" s="8"/>
      <c r="B89" s="8" t="s">
        <v>14</v>
      </c>
      <c r="C89" s="8"/>
      <c r="D89" s="8"/>
      <c r="E89" s="8"/>
      <c r="F89" s="9">
        <v>-36.94</v>
      </c>
      <c r="G89" s="10">
        <v>1E-4</v>
      </c>
    </row>
    <row r="91" spans="1:10" x14ac:dyDescent="0.3">
      <c r="A91" s="4"/>
      <c r="B91" s="4" t="s">
        <v>24</v>
      </c>
      <c r="C91" s="4"/>
      <c r="D91" s="4"/>
      <c r="E91" s="4"/>
      <c r="F91" s="12">
        <v>1585708.22</v>
      </c>
      <c r="G91" s="13">
        <v>1</v>
      </c>
    </row>
    <row r="92" spans="1:10" x14ac:dyDescent="0.3">
      <c r="A92" s="1" t="s">
        <v>28</v>
      </c>
    </row>
    <row r="93" spans="1:10" x14ac:dyDescent="0.3">
      <c r="A93" s="1">
        <v>1</v>
      </c>
      <c r="B93" s="1" t="s">
        <v>1183</v>
      </c>
    </row>
    <row r="94" spans="1:10" x14ac:dyDescent="0.3">
      <c r="A94" s="74">
        <v>2</v>
      </c>
      <c r="B94" s="74" t="s">
        <v>1119</v>
      </c>
    </row>
    <row r="95" spans="1:10" x14ac:dyDescent="0.3">
      <c r="A95" s="14">
        <v>3</v>
      </c>
      <c r="B95" s="14" t="s">
        <v>29</v>
      </c>
    </row>
    <row r="96" spans="1:10" ht="30" x14ac:dyDescent="0.3">
      <c r="A96" s="14">
        <v>4</v>
      </c>
      <c r="B96" s="14" t="s">
        <v>30</v>
      </c>
    </row>
    <row r="98" spans="2:2" ht="16.5" x14ac:dyDescent="0.3">
      <c r="B98" s="66" t="s">
        <v>31</v>
      </c>
    </row>
    <row r="110" spans="2:2" ht="16.5" x14ac:dyDescent="0.3">
      <c r="B110" s="66" t="s">
        <v>1254</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59719-C2A7-4C55-8E8F-7368D5C45B12}">
  <dimension ref="A1:L110"/>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1255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1194</v>
      </c>
      <c r="C8" s="1" t="s">
        <v>1195</v>
      </c>
      <c r="D8" s="1" t="s">
        <v>1136</v>
      </c>
      <c r="E8" s="11">
        <v>697669</v>
      </c>
      <c r="F8" s="5">
        <v>25527.71</v>
      </c>
      <c r="G8" s="6">
        <v>4.7399999999999998E-2</v>
      </c>
      <c r="J8" s="5"/>
      <c r="K8" s="3" t="s">
        <v>25</v>
      </c>
      <c r="L8" s="3" t="s">
        <v>26</v>
      </c>
    </row>
    <row r="9" spans="1:12" x14ac:dyDescent="0.3">
      <c r="A9" s="1">
        <v>2</v>
      </c>
      <c r="B9" s="1" t="s">
        <v>396</v>
      </c>
      <c r="C9" s="1" t="s">
        <v>397</v>
      </c>
      <c r="D9" s="1" t="s">
        <v>398</v>
      </c>
      <c r="E9" s="11">
        <v>7145883</v>
      </c>
      <c r="F9" s="5">
        <v>24328.16</v>
      </c>
      <c r="G9" s="6">
        <v>4.5100000000000001E-2</v>
      </c>
      <c r="J9" s="5"/>
      <c r="K9" s="1" t="s">
        <v>1060</v>
      </c>
      <c r="L9" s="6">
        <v>0.1399</v>
      </c>
    </row>
    <row r="10" spans="1:12" x14ac:dyDescent="0.3">
      <c r="A10" s="1">
        <v>3</v>
      </c>
      <c r="B10" s="1" t="s">
        <v>1256</v>
      </c>
      <c r="C10" s="1" t="s">
        <v>1257</v>
      </c>
      <c r="D10" s="1" t="s">
        <v>417</v>
      </c>
      <c r="E10" s="11">
        <v>245928</v>
      </c>
      <c r="F10" s="5">
        <v>18220.810000000001</v>
      </c>
      <c r="G10" s="6">
        <v>3.3799999999999997E-2</v>
      </c>
      <c r="J10" s="5"/>
      <c r="K10" s="1" t="s">
        <v>1136</v>
      </c>
      <c r="L10" s="6">
        <v>0.1268</v>
      </c>
    </row>
    <row r="11" spans="1:12" x14ac:dyDescent="0.3">
      <c r="A11" s="1">
        <v>4</v>
      </c>
      <c r="B11" s="1" t="s">
        <v>1258</v>
      </c>
      <c r="C11" s="1" t="s">
        <v>1259</v>
      </c>
      <c r="D11" s="1" t="s">
        <v>435</v>
      </c>
      <c r="E11" s="11">
        <v>197265</v>
      </c>
      <c r="F11" s="5">
        <v>15956.77</v>
      </c>
      <c r="G11" s="6">
        <v>2.9600000000000001E-2</v>
      </c>
      <c r="J11" s="5"/>
      <c r="K11" s="1" t="s">
        <v>398</v>
      </c>
      <c r="L11" s="6">
        <v>7.5399999999999995E-2</v>
      </c>
    </row>
    <row r="12" spans="1:12" x14ac:dyDescent="0.3">
      <c r="A12" s="1">
        <v>5</v>
      </c>
      <c r="B12" s="1" t="s">
        <v>1260</v>
      </c>
      <c r="C12" s="1" t="s">
        <v>1261</v>
      </c>
      <c r="D12" s="1" t="s">
        <v>398</v>
      </c>
      <c r="E12" s="11">
        <v>5567574</v>
      </c>
      <c r="F12" s="5">
        <v>15603.13</v>
      </c>
      <c r="G12" s="6">
        <v>2.8899999999999999E-2</v>
      </c>
      <c r="J12" s="5"/>
      <c r="K12" s="1" t="s">
        <v>1127</v>
      </c>
      <c r="L12" s="6">
        <v>6.4699999999999994E-2</v>
      </c>
    </row>
    <row r="13" spans="1:12" x14ac:dyDescent="0.3">
      <c r="A13" s="1">
        <v>6</v>
      </c>
      <c r="B13" s="1" t="s">
        <v>1154</v>
      </c>
      <c r="C13" s="1" t="s">
        <v>1155</v>
      </c>
      <c r="D13" s="1" t="s">
        <v>1060</v>
      </c>
      <c r="E13" s="11">
        <v>1412412</v>
      </c>
      <c r="F13" s="5">
        <v>12977.24</v>
      </c>
      <c r="G13" s="6">
        <v>2.41E-2</v>
      </c>
      <c r="J13" s="5"/>
      <c r="K13" s="1" t="s">
        <v>417</v>
      </c>
      <c r="L13" s="6">
        <v>6.0499999999999998E-2</v>
      </c>
    </row>
    <row r="14" spans="1:12" x14ac:dyDescent="0.3">
      <c r="A14" s="1">
        <v>7</v>
      </c>
      <c r="B14" s="1" t="s">
        <v>1262</v>
      </c>
      <c r="C14" s="1" t="s">
        <v>1263</v>
      </c>
      <c r="D14" s="1" t="s">
        <v>1264</v>
      </c>
      <c r="E14" s="11">
        <v>3321453</v>
      </c>
      <c r="F14" s="5">
        <v>12952.01</v>
      </c>
      <c r="G14" s="6">
        <v>2.4E-2</v>
      </c>
      <c r="J14" s="5"/>
      <c r="K14" s="1" t="s">
        <v>435</v>
      </c>
      <c r="L14" s="6">
        <v>5.4300000000000001E-2</v>
      </c>
    </row>
    <row r="15" spans="1:12" x14ac:dyDescent="0.3">
      <c r="A15" s="1">
        <v>8</v>
      </c>
      <c r="B15" s="1" t="s">
        <v>1138</v>
      </c>
      <c r="C15" s="1" t="s">
        <v>1139</v>
      </c>
      <c r="D15" s="1" t="s">
        <v>424</v>
      </c>
      <c r="E15" s="11">
        <v>688435</v>
      </c>
      <c r="F15" s="5">
        <v>12931.56</v>
      </c>
      <c r="G15" s="6">
        <v>2.4E-2</v>
      </c>
      <c r="J15" s="5"/>
      <c r="K15" s="1" t="s">
        <v>407</v>
      </c>
      <c r="L15" s="6">
        <v>5.33E-2</v>
      </c>
    </row>
    <row r="16" spans="1:12" x14ac:dyDescent="0.3">
      <c r="A16" s="1">
        <v>9</v>
      </c>
      <c r="B16" s="1" t="s">
        <v>1265</v>
      </c>
      <c r="C16" s="1" t="s">
        <v>1266</v>
      </c>
      <c r="D16" s="1" t="s">
        <v>1066</v>
      </c>
      <c r="E16" s="11">
        <v>164204</v>
      </c>
      <c r="F16" s="5">
        <v>12801.34</v>
      </c>
      <c r="G16" s="6">
        <v>2.3800000000000002E-2</v>
      </c>
      <c r="J16" s="5"/>
      <c r="K16" s="1" t="s">
        <v>1066</v>
      </c>
      <c r="L16" s="6">
        <v>4.9700000000000001E-2</v>
      </c>
    </row>
    <row r="17" spans="1:12" x14ac:dyDescent="0.3">
      <c r="A17" s="1">
        <v>10</v>
      </c>
      <c r="B17" s="1" t="s">
        <v>1267</v>
      </c>
      <c r="C17" s="1" t="s">
        <v>1268</v>
      </c>
      <c r="D17" s="1" t="s">
        <v>1127</v>
      </c>
      <c r="E17" s="11">
        <v>369482</v>
      </c>
      <c r="F17" s="5">
        <v>12683.58</v>
      </c>
      <c r="G17" s="6">
        <v>2.35E-2</v>
      </c>
      <c r="J17" s="5"/>
      <c r="K17" s="1" t="s">
        <v>445</v>
      </c>
      <c r="L17" s="6">
        <v>4.2900000000000001E-2</v>
      </c>
    </row>
    <row r="18" spans="1:12" x14ac:dyDescent="0.3">
      <c r="A18" s="1">
        <v>11</v>
      </c>
      <c r="B18" s="1" t="s">
        <v>1051</v>
      </c>
      <c r="C18" s="1" t="s">
        <v>1052</v>
      </c>
      <c r="D18" s="1" t="s">
        <v>417</v>
      </c>
      <c r="E18" s="11">
        <v>885167</v>
      </c>
      <c r="F18" s="5">
        <v>12002.86</v>
      </c>
      <c r="G18" s="6">
        <v>2.23E-2</v>
      </c>
      <c r="J18" s="5"/>
      <c r="K18" s="1" t="s">
        <v>1130</v>
      </c>
      <c r="L18" s="6">
        <v>2.7699999999999999E-2</v>
      </c>
    </row>
    <row r="19" spans="1:12" x14ac:dyDescent="0.3">
      <c r="A19" s="1">
        <v>12</v>
      </c>
      <c r="B19" s="1" t="s">
        <v>1269</v>
      </c>
      <c r="C19" s="1" t="s">
        <v>1270</v>
      </c>
      <c r="D19" s="1" t="s">
        <v>1127</v>
      </c>
      <c r="E19" s="11">
        <v>369482</v>
      </c>
      <c r="F19" s="5">
        <v>11561.83</v>
      </c>
      <c r="G19" s="6">
        <v>2.1499999999999998E-2</v>
      </c>
      <c r="J19" s="5"/>
      <c r="K19" s="1" t="s">
        <v>424</v>
      </c>
      <c r="L19" s="6">
        <v>2.5000000000000001E-2</v>
      </c>
    </row>
    <row r="20" spans="1:12" x14ac:dyDescent="0.3">
      <c r="A20" s="1">
        <v>13</v>
      </c>
      <c r="B20" s="1" t="s">
        <v>1271</v>
      </c>
      <c r="C20" s="1" t="s">
        <v>1272</v>
      </c>
      <c r="D20" s="1" t="s">
        <v>1060</v>
      </c>
      <c r="E20" s="11">
        <v>940841</v>
      </c>
      <c r="F20" s="5">
        <v>11084.05</v>
      </c>
      <c r="G20" s="6">
        <v>2.06E-2</v>
      </c>
      <c r="J20" s="5"/>
      <c r="K20" s="1" t="s">
        <v>1264</v>
      </c>
      <c r="L20" s="6">
        <v>2.4E-2</v>
      </c>
    </row>
    <row r="21" spans="1:12" x14ac:dyDescent="0.3">
      <c r="A21" s="1">
        <v>14</v>
      </c>
      <c r="B21" s="1" t="s">
        <v>1131</v>
      </c>
      <c r="C21" s="1" t="s">
        <v>1132</v>
      </c>
      <c r="D21" s="1" t="s">
        <v>401</v>
      </c>
      <c r="E21" s="11">
        <v>656909</v>
      </c>
      <c r="F21" s="5">
        <v>10352.23</v>
      </c>
      <c r="G21" s="6">
        <v>1.9199999999999998E-2</v>
      </c>
      <c r="J21" s="5"/>
      <c r="K21" s="1" t="s">
        <v>1137</v>
      </c>
      <c r="L21" s="6">
        <v>2.1100000000000001E-2</v>
      </c>
    </row>
    <row r="22" spans="1:12" x14ac:dyDescent="0.3">
      <c r="A22" s="1">
        <v>15</v>
      </c>
      <c r="B22" s="1" t="s">
        <v>1273</v>
      </c>
      <c r="C22" s="1" t="s">
        <v>1274</v>
      </c>
      <c r="D22" s="1" t="s">
        <v>1136</v>
      </c>
      <c r="E22" s="11">
        <v>816241</v>
      </c>
      <c r="F22" s="5">
        <v>10242.19</v>
      </c>
      <c r="G22" s="6">
        <v>1.9E-2</v>
      </c>
      <c r="J22" s="5"/>
      <c r="K22" s="1" t="s">
        <v>401</v>
      </c>
      <c r="L22" s="6">
        <v>1.9199999999999998E-2</v>
      </c>
    </row>
    <row r="23" spans="1:12" x14ac:dyDescent="0.3">
      <c r="A23" s="1">
        <v>16</v>
      </c>
      <c r="B23" s="1" t="s">
        <v>1275</v>
      </c>
      <c r="C23" s="1" t="s">
        <v>1276</v>
      </c>
      <c r="D23" s="1" t="s">
        <v>1130</v>
      </c>
      <c r="E23" s="11">
        <v>679580</v>
      </c>
      <c r="F23" s="5">
        <v>9269.4699999999993</v>
      </c>
      <c r="G23" s="6">
        <v>1.72E-2</v>
      </c>
      <c r="J23" s="5"/>
      <c r="K23" s="1" t="s">
        <v>1277</v>
      </c>
      <c r="L23" s="6">
        <v>1.8800000000000001E-2</v>
      </c>
    </row>
    <row r="24" spans="1:12" x14ac:dyDescent="0.3">
      <c r="A24" s="1">
        <v>17</v>
      </c>
      <c r="B24" s="1" t="s">
        <v>1278</v>
      </c>
      <c r="C24" s="1" t="s">
        <v>1279</v>
      </c>
      <c r="D24" s="1" t="s">
        <v>1066</v>
      </c>
      <c r="E24" s="11">
        <v>958324</v>
      </c>
      <c r="F24" s="5">
        <v>8321.61</v>
      </c>
      <c r="G24" s="6">
        <v>1.54E-2</v>
      </c>
      <c r="J24" s="5"/>
      <c r="K24" s="1" t="s">
        <v>458</v>
      </c>
      <c r="L24" s="6">
        <v>1.7600000000000001E-2</v>
      </c>
    </row>
    <row r="25" spans="1:12" x14ac:dyDescent="0.3">
      <c r="A25" s="1">
        <v>18</v>
      </c>
      <c r="B25" s="1" t="s">
        <v>1280</v>
      </c>
      <c r="C25" s="1" t="s">
        <v>1281</v>
      </c>
      <c r="D25" s="1" t="s">
        <v>1060</v>
      </c>
      <c r="E25" s="11">
        <v>970386</v>
      </c>
      <c r="F25" s="5">
        <v>8319.6</v>
      </c>
      <c r="G25" s="6">
        <v>1.54E-2</v>
      </c>
      <c r="J25" s="5"/>
      <c r="K25" s="1" t="s">
        <v>1146</v>
      </c>
      <c r="L25" s="6">
        <v>1.5299999999999999E-2</v>
      </c>
    </row>
    <row r="26" spans="1:12" x14ac:dyDescent="0.3">
      <c r="A26" s="1">
        <v>19</v>
      </c>
      <c r="B26" s="1" t="s">
        <v>405</v>
      </c>
      <c r="C26" s="1" t="s">
        <v>406</v>
      </c>
      <c r="D26" s="1" t="s">
        <v>407</v>
      </c>
      <c r="E26" s="11">
        <v>7847631</v>
      </c>
      <c r="F26" s="5">
        <v>8291.02</v>
      </c>
      <c r="G26" s="6">
        <v>1.54E-2</v>
      </c>
      <c r="J26" s="5"/>
      <c r="K26" s="1" t="s">
        <v>1149</v>
      </c>
      <c r="L26" s="6">
        <v>1.4999999999999999E-2</v>
      </c>
    </row>
    <row r="27" spans="1:12" x14ac:dyDescent="0.3">
      <c r="A27" s="1">
        <v>20</v>
      </c>
      <c r="B27" s="1" t="s">
        <v>1282</v>
      </c>
      <c r="C27" s="1" t="s">
        <v>1283</v>
      </c>
      <c r="D27" s="1" t="s">
        <v>1136</v>
      </c>
      <c r="E27" s="11">
        <v>621713</v>
      </c>
      <c r="F27" s="5">
        <v>8289.92</v>
      </c>
      <c r="G27" s="6">
        <v>1.54E-2</v>
      </c>
      <c r="J27" s="5"/>
      <c r="K27" s="1" t="s">
        <v>1198</v>
      </c>
      <c r="L27" s="6">
        <v>1.3100000000000001E-2</v>
      </c>
    </row>
    <row r="28" spans="1:12" x14ac:dyDescent="0.3">
      <c r="A28" s="1">
        <v>21</v>
      </c>
      <c r="B28" s="1" t="s">
        <v>1284</v>
      </c>
      <c r="C28" s="1" t="s">
        <v>1285</v>
      </c>
      <c r="D28" s="1" t="s">
        <v>1277</v>
      </c>
      <c r="E28" s="11">
        <v>438209</v>
      </c>
      <c r="F28" s="5">
        <v>8286.9699999999993</v>
      </c>
      <c r="G28" s="6">
        <v>1.54E-2</v>
      </c>
      <c r="J28" s="5"/>
      <c r="K28" s="1" t="s">
        <v>1286</v>
      </c>
      <c r="L28" s="6">
        <v>1.15E-2</v>
      </c>
    </row>
    <row r="29" spans="1:12" x14ac:dyDescent="0.3">
      <c r="A29" s="1">
        <v>22</v>
      </c>
      <c r="B29" s="1" t="s">
        <v>1165</v>
      </c>
      <c r="C29" s="1" t="s">
        <v>1166</v>
      </c>
      <c r="D29" s="1" t="s">
        <v>1146</v>
      </c>
      <c r="E29" s="11">
        <v>1083211</v>
      </c>
      <c r="F29" s="5">
        <v>8253.5300000000007</v>
      </c>
      <c r="G29" s="6">
        <v>1.5299999999999999E-2</v>
      </c>
      <c r="J29" s="5"/>
      <c r="K29" s="1" t="s">
        <v>410</v>
      </c>
      <c r="L29" s="6">
        <v>8.8999999999999999E-3</v>
      </c>
    </row>
    <row r="30" spans="1:12" x14ac:dyDescent="0.3">
      <c r="A30" s="1">
        <v>23</v>
      </c>
      <c r="B30" s="1" t="s">
        <v>1215</v>
      </c>
      <c r="C30" s="1" t="s">
        <v>1216</v>
      </c>
      <c r="D30" s="1" t="s">
        <v>1137</v>
      </c>
      <c r="E30" s="11">
        <v>66546</v>
      </c>
      <c r="F30" s="5">
        <v>8133.25</v>
      </c>
      <c r="G30" s="6">
        <v>1.5100000000000001E-2</v>
      </c>
      <c r="J30" s="5"/>
      <c r="K30" s="1" t="s">
        <v>1199</v>
      </c>
      <c r="L30" s="6">
        <v>7.1000000000000004E-3</v>
      </c>
    </row>
    <row r="31" spans="1:12" x14ac:dyDescent="0.3">
      <c r="A31" s="1">
        <v>24</v>
      </c>
      <c r="B31" s="1" t="s">
        <v>1287</v>
      </c>
      <c r="C31" s="1" t="s">
        <v>1288</v>
      </c>
      <c r="D31" s="1" t="s">
        <v>1060</v>
      </c>
      <c r="E31" s="11">
        <v>861084</v>
      </c>
      <c r="F31" s="5">
        <v>7962.01</v>
      </c>
      <c r="G31" s="6">
        <v>1.4800000000000001E-2</v>
      </c>
      <c r="J31" s="5"/>
      <c r="K31" s="1" t="s">
        <v>1289</v>
      </c>
      <c r="L31" s="6">
        <v>6.1000000000000004E-3</v>
      </c>
    </row>
    <row r="32" spans="1:12" x14ac:dyDescent="0.3">
      <c r="A32" s="1">
        <v>25</v>
      </c>
      <c r="B32" s="1" t="s">
        <v>1290</v>
      </c>
      <c r="C32" s="1" t="s">
        <v>1291</v>
      </c>
      <c r="D32" s="1" t="s">
        <v>445</v>
      </c>
      <c r="E32" s="11">
        <v>56924</v>
      </c>
      <c r="F32" s="5">
        <v>7585.69</v>
      </c>
      <c r="G32" s="6">
        <v>1.41E-2</v>
      </c>
      <c r="J32" s="5"/>
      <c r="K32" s="1" t="s">
        <v>427</v>
      </c>
      <c r="L32" s="6">
        <v>2.3999999999999998E-3</v>
      </c>
    </row>
    <row r="33" spans="1:12" x14ac:dyDescent="0.3">
      <c r="A33" s="1">
        <v>26</v>
      </c>
      <c r="B33" s="1" t="s">
        <v>1142</v>
      </c>
      <c r="C33" s="1" t="s">
        <v>1143</v>
      </c>
      <c r="D33" s="1" t="s">
        <v>1136</v>
      </c>
      <c r="E33" s="11">
        <v>854835</v>
      </c>
      <c r="F33" s="5">
        <v>7462.28</v>
      </c>
      <c r="G33" s="6">
        <v>1.38E-2</v>
      </c>
      <c r="J33" s="5"/>
      <c r="K33" s="1" t="s">
        <v>1292</v>
      </c>
      <c r="L33" s="6">
        <v>8.0000000000000004E-4</v>
      </c>
    </row>
    <row r="34" spans="1:12" x14ac:dyDescent="0.3">
      <c r="A34" s="1">
        <v>27</v>
      </c>
      <c r="B34" s="1" t="s">
        <v>1171</v>
      </c>
      <c r="C34" s="1" t="s">
        <v>1172</v>
      </c>
      <c r="D34" s="1" t="s">
        <v>407</v>
      </c>
      <c r="E34" s="11">
        <v>174976</v>
      </c>
      <c r="F34" s="5">
        <v>7364.39</v>
      </c>
      <c r="G34" s="6">
        <v>1.37E-2</v>
      </c>
      <c r="J34" s="5"/>
      <c r="K34" s="1" t="s">
        <v>27</v>
      </c>
      <c r="L34" s="6">
        <v>9.8900000000000002E-2</v>
      </c>
    </row>
    <row r="35" spans="1:12" x14ac:dyDescent="0.3">
      <c r="A35" s="1">
        <v>28</v>
      </c>
      <c r="B35" s="1" t="s">
        <v>1202</v>
      </c>
      <c r="C35" s="1" t="s">
        <v>1203</v>
      </c>
      <c r="D35" s="1" t="s">
        <v>1198</v>
      </c>
      <c r="E35" s="11">
        <v>665965</v>
      </c>
      <c r="F35" s="5">
        <v>7084.2</v>
      </c>
      <c r="G35" s="6">
        <v>1.3100000000000001E-2</v>
      </c>
      <c r="J35" s="5"/>
    </row>
    <row r="36" spans="1:12" x14ac:dyDescent="0.3">
      <c r="A36" s="1">
        <v>29</v>
      </c>
      <c r="B36" s="1" t="s">
        <v>1293</v>
      </c>
      <c r="C36" s="1" t="s">
        <v>1294</v>
      </c>
      <c r="D36" s="1" t="s">
        <v>445</v>
      </c>
      <c r="E36" s="11">
        <v>150832</v>
      </c>
      <c r="F36" s="5">
        <v>6970.7</v>
      </c>
      <c r="G36" s="6">
        <v>1.29E-2</v>
      </c>
      <c r="J36" s="5"/>
    </row>
    <row r="37" spans="1:12" x14ac:dyDescent="0.3">
      <c r="A37" s="1">
        <v>30</v>
      </c>
      <c r="B37" s="1" t="s">
        <v>1295</v>
      </c>
      <c r="C37" s="1" t="s">
        <v>1296</v>
      </c>
      <c r="D37" s="1" t="s">
        <v>1127</v>
      </c>
      <c r="E37" s="11">
        <v>662579</v>
      </c>
      <c r="F37" s="5">
        <v>6686.42</v>
      </c>
      <c r="G37" s="6">
        <v>1.24E-2</v>
      </c>
      <c r="J37" s="5"/>
    </row>
    <row r="38" spans="1:12" x14ac:dyDescent="0.3">
      <c r="A38" s="1">
        <v>31</v>
      </c>
      <c r="B38" s="1" t="s">
        <v>1297</v>
      </c>
      <c r="C38" s="1" t="s">
        <v>1298</v>
      </c>
      <c r="D38" s="1" t="s">
        <v>1136</v>
      </c>
      <c r="E38" s="11">
        <v>243276</v>
      </c>
      <c r="F38" s="5">
        <v>6583.29</v>
      </c>
      <c r="G38" s="6">
        <v>1.2200000000000001E-2</v>
      </c>
      <c r="J38" s="5"/>
    </row>
    <row r="39" spans="1:12" x14ac:dyDescent="0.3">
      <c r="A39" s="1">
        <v>32</v>
      </c>
      <c r="B39" s="1" t="s">
        <v>1235</v>
      </c>
      <c r="C39" s="1" t="s">
        <v>1236</v>
      </c>
      <c r="D39" s="1" t="s">
        <v>407</v>
      </c>
      <c r="E39" s="11">
        <v>475041</v>
      </c>
      <c r="F39" s="5">
        <v>6518.51</v>
      </c>
      <c r="G39" s="6">
        <v>1.21E-2</v>
      </c>
      <c r="J39" s="5"/>
    </row>
    <row r="40" spans="1:12" x14ac:dyDescent="0.3">
      <c r="A40" s="1">
        <v>33</v>
      </c>
      <c r="B40" s="1" t="s">
        <v>1299</v>
      </c>
      <c r="C40" s="1" t="s">
        <v>1300</v>
      </c>
      <c r="D40" s="1" t="s">
        <v>1286</v>
      </c>
      <c r="E40" s="11">
        <v>1850969</v>
      </c>
      <c r="F40" s="5">
        <v>6172.98</v>
      </c>
      <c r="G40" s="6">
        <v>1.15E-2</v>
      </c>
      <c r="J40" s="5"/>
    </row>
    <row r="41" spans="1:12" x14ac:dyDescent="0.3">
      <c r="A41" s="1">
        <v>34</v>
      </c>
      <c r="B41" s="1" t="s">
        <v>443</v>
      </c>
      <c r="C41" s="1" t="s">
        <v>444</v>
      </c>
      <c r="D41" s="1" t="s">
        <v>445</v>
      </c>
      <c r="E41" s="11">
        <v>901809</v>
      </c>
      <c r="F41" s="5">
        <v>5765.72</v>
      </c>
      <c r="G41" s="6">
        <v>1.0699999999999999E-2</v>
      </c>
      <c r="J41" s="5"/>
    </row>
    <row r="42" spans="1:12" x14ac:dyDescent="0.3">
      <c r="A42" s="1">
        <v>35</v>
      </c>
      <c r="B42" s="1" t="s">
        <v>1128</v>
      </c>
      <c r="C42" s="1" t="s">
        <v>1129</v>
      </c>
      <c r="D42" s="1" t="s">
        <v>1130</v>
      </c>
      <c r="E42" s="11">
        <v>1672636</v>
      </c>
      <c r="F42" s="5">
        <v>5681.11</v>
      </c>
      <c r="G42" s="6">
        <v>1.0500000000000001E-2</v>
      </c>
      <c r="J42" s="5"/>
    </row>
    <row r="43" spans="1:12" x14ac:dyDescent="0.3">
      <c r="A43" s="1">
        <v>36</v>
      </c>
      <c r="B43" s="1" t="s">
        <v>1301</v>
      </c>
      <c r="C43" s="1" t="s">
        <v>1302</v>
      </c>
      <c r="D43" s="1" t="s">
        <v>1066</v>
      </c>
      <c r="E43" s="11">
        <v>265280</v>
      </c>
      <c r="F43" s="5">
        <v>5657.1</v>
      </c>
      <c r="G43" s="6">
        <v>1.0500000000000001E-2</v>
      </c>
      <c r="J43" s="5"/>
    </row>
    <row r="44" spans="1:12" x14ac:dyDescent="0.3">
      <c r="A44" s="1">
        <v>37</v>
      </c>
      <c r="B44" s="1" t="s">
        <v>1303</v>
      </c>
      <c r="C44" s="1" t="s">
        <v>1304</v>
      </c>
      <c r="D44" s="1" t="s">
        <v>1060</v>
      </c>
      <c r="E44" s="11">
        <v>1024530</v>
      </c>
      <c r="F44" s="5">
        <v>5122.6499999999996</v>
      </c>
      <c r="G44" s="6">
        <v>9.4999999999999998E-3</v>
      </c>
      <c r="J44" s="5"/>
    </row>
    <row r="45" spans="1:12" x14ac:dyDescent="0.3">
      <c r="A45" s="1">
        <v>38</v>
      </c>
      <c r="B45" s="1" t="s">
        <v>1305</v>
      </c>
      <c r="C45" s="1" t="s">
        <v>1306</v>
      </c>
      <c r="D45" s="1" t="s">
        <v>1060</v>
      </c>
      <c r="E45" s="11">
        <v>417898</v>
      </c>
      <c r="F45" s="5">
        <v>5028.9799999999996</v>
      </c>
      <c r="G45" s="6">
        <v>9.2999999999999992E-3</v>
      </c>
      <c r="J45" s="5"/>
    </row>
    <row r="46" spans="1:12" x14ac:dyDescent="0.3">
      <c r="A46" s="1">
        <v>39</v>
      </c>
      <c r="B46" s="1" t="s">
        <v>1307</v>
      </c>
      <c r="C46" s="1" t="s">
        <v>1308</v>
      </c>
      <c r="D46" s="1" t="s">
        <v>1060</v>
      </c>
      <c r="E46" s="11">
        <v>393171</v>
      </c>
      <c r="F46" s="5">
        <v>4959.46</v>
      </c>
      <c r="G46" s="6">
        <v>9.1999999999999998E-3</v>
      </c>
      <c r="J46" s="5"/>
    </row>
    <row r="47" spans="1:12" x14ac:dyDescent="0.3">
      <c r="A47" s="1">
        <v>40</v>
      </c>
      <c r="B47" s="1" t="s">
        <v>1237</v>
      </c>
      <c r="C47" s="1" t="s">
        <v>1238</v>
      </c>
      <c r="D47" s="1" t="s">
        <v>1136</v>
      </c>
      <c r="E47" s="11">
        <v>491093</v>
      </c>
      <c r="F47" s="5">
        <v>4887.3599999999997</v>
      </c>
      <c r="G47" s="6">
        <v>9.1000000000000004E-3</v>
      </c>
      <c r="J47" s="5"/>
    </row>
    <row r="48" spans="1:12" x14ac:dyDescent="0.3">
      <c r="A48" s="1">
        <v>41</v>
      </c>
      <c r="B48" s="1" t="s">
        <v>1309</v>
      </c>
      <c r="C48" s="1" t="s">
        <v>1310</v>
      </c>
      <c r="D48" s="1" t="s">
        <v>410</v>
      </c>
      <c r="E48" s="11">
        <v>1113316</v>
      </c>
      <c r="F48" s="5">
        <v>4782.25</v>
      </c>
      <c r="G48" s="6">
        <v>8.8999999999999999E-3</v>
      </c>
      <c r="J48" s="5"/>
    </row>
    <row r="49" spans="1:10" x14ac:dyDescent="0.3">
      <c r="A49" s="1">
        <v>42</v>
      </c>
      <c r="B49" s="1" t="s">
        <v>1311</v>
      </c>
      <c r="C49" s="1" t="s">
        <v>1312</v>
      </c>
      <c r="D49" s="1" t="s">
        <v>407</v>
      </c>
      <c r="E49" s="11">
        <v>997849</v>
      </c>
      <c r="F49" s="5">
        <v>4719.33</v>
      </c>
      <c r="G49" s="6">
        <v>8.8000000000000005E-3</v>
      </c>
      <c r="J49" s="5"/>
    </row>
    <row r="50" spans="1:10" x14ac:dyDescent="0.3">
      <c r="A50" s="1">
        <v>43</v>
      </c>
      <c r="B50" s="1" t="s">
        <v>1221</v>
      </c>
      <c r="C50" s="1" t="s">
        <v>1222</v>
      </c>
      <c r="D50" s="1" t="s">
        <v>435</v>
      </c>
      <c r="E50" s="11">
        <v>194810</v>
      </c>
      <c r="F50" s="5">
        <v>4578.04</v>
      </c>
      <c r="G50" s="6">
        <v>8.5000000000000006E-3</v>
      </c>
      <c r="J50" s="5"/>
    </row>
    <row r="51" spans="1:10" x14ac:dyDescent="0.3">
      <c r="A51" s="1">
        <v>44</v>
      </c>
      <c r="B51" s="1" t="s">
        <v>1313</v>
      </c>
      <c r="C51" s="1" t="s">
        <v>1314</v>
      </c>
      <c r="D51" s="1" t="s">
        <v>1060</v>
      </c>
      <c r="E51" s="11">
        <v>96117</v>
      </c>
      <c r="F51" s="5">
        <v>4532.49</v>
      </c>
      <c r="G51" s="6">
        <v>8.3999999999999995E-3</v>
      </c>
      <c r="J51" s="5"/>
    </row>
    <row r="52" spans="1:10" x14ac:dyDescent="0.3">
      <c r="A52" s="1">
        <v>45</v>
      </c>
      <c r="B52" s="1" t="s">
        <v>1061</v>
      </c>
      <c r="C52" s="1" t="s">
        <v>1062</v>
      </c>
      <c r="D52" s="1" t="s">
        <v>435</v>
      </c>
      <c r="E52" s="11">
        <v>547182</v>
      </c>
      <c r="F52" s="5">
        <v>4449.1400000000003</v>
      </c>
      <c r="G52" s="6">
        <v>8.3000000000000001E-3</v>
      </c>
      <c r="J52" s="5"/>
    </row>
    <row r="53" spans="1:10" x14ac:dyDescent="0.3">
      <c r="A53" s="1">
        <v>46</v>
      </c>
      <c r="B53" s="1" t="s">
        <v>1315</v>
      </c>
      <c r="C53" s="1" t="s">
        <v>1316</v>
      </c>
      <c r="D53" s="1" t="s">
        <v>435</v>
      </c>
      <c r="E53" s="11">
        <v>785066</v>
      </c>
      <c r="F53" s="5">
        <v>4279</v>
      </c>
      <c r="G53" s="6">
        <v>7.9000000000000008E-3</v>
      </c>
      <c r="J53" s="5"/>
    </row>
    <row r="54" spans="1:10" x14ac:dyDescent="0.3">
      <c r="A54" s="1">
        <v>47</v>
      </c>
      <c r="B54" s="1" t="s">
        <v>1317</v>
      </c>
      <c r="C54" s="1" t="s">
        <v>1318</v>
      </c>
      <c r="D54" s="1" t="s">
        <v>1149</v>
      </c>
      <c r="E54" s="11">
        <v>268146</v>
      </c>
      <c r="F54" s="5">
        <v>4242.34</v>
      </c>
      <c r="G54" s="6">
        <v>7.9000000000000008E-3</v>
      </c>
      <c r="J54" s="5"/>
    </row>
    <row r="55" spans="1:10" x14ac:dyDescent="0.3">
      <c r="A55" s="1">
        <v>48</v>
      </c>
      <c r="B55" s="1" t="s">
        <v>1125</v>
      </c>
      <c r="C55" s="1" t="s">
        <v>1126</v>
      </c>
      <c r="D55" s="1" t="s">
        <v>1127</v>
      </c>
      <c r="E55" s="11">
        <v>531278</v>
      </c>
      <c r="F55" s="5">
        <v>3936.5</v>
      </c>
      <c r="G55" s="6">
        <v>7.3000000000000001E-3</v>
      </c>
      <c r="J55" s="5"/>
    </row>
    <row r="56" spans="1:10" x14ac:dyDescent="0.3">
      <c r="A56" s="1">
        <v>49</v>
      </c>
      <c r="B56" s="1" t="s">
        <v>1177</v>
      </c>
      <c r="C56" s="1" t="s">
        <v>1178</v>
      </c>
      <c r="D56" s="1" t="s">
        <v>1149</v>
      </c>
      <c r="E56" s="11">
        <v>246442</v>
      </c>
      <c r="F56" s="5">
        <v>3833.41</v>
      </c>
      <c r="G56" s="6">
        <v>7.1000000000000004E-3</v>
      </c>
      <c r="J56" s="5"/>
    </row>
    <row r="57" spans="1:10" x14ac:dyDescent="0.3">
      <c r="A57" s="1">
        <v>50</v>
      </c>
      <c r="B57" s="1" t="s">
        <v>1319</v>
      </c>
      <c r="C57" s="1" t="s">
        <v>1320</v>
      </c>
      <c r="D57" s="1" t="s">
        <v>1199</v>
      </c>
      <c r="E57" s="11">
        <v>68040</v>
      </c>
      <c r="F57" s="5">
        <v>3806.5</v>
      </c>
      <c r="G57" s="6">
        <v>7.1000000000000004E-3</v>
      </c>
      <c r="J57" s="5"/>
    </row>
    <row r="58" spans="1:10" x14ac:dyDescent="0.3">
      <c r="A58" s="1">
        <v>51</v>
      </c>
      <c r="B58" s="1" t="s">
        <v>1321</v>
      </c>
      <c r="C58" s="1" t="s">
        <v>1322</v>
      </c>
      <c r="D58" s="1" t="s">
        <v>1060</v>
      </c>
      <c r="E58" s="11">
        <v>1211974</v>
      </c>
      <c r="F58" s="5">
        <v>3569.14</v>
      </c>
      <c r="G58" s="6">
        <v>6.6E-3</v>
      </c>
      <c r="J58" s="5"/>
    </row>
    <row r="59" spans="1:10" x14ac:dyDescent="0.3">
      <c r="A59" s="1">
        <v>52</v>
      </c>
      <c r="B59" s="1" t="s">
        <v>1323</v>
      </c>
      <c r="C59" s="1" t="s">
        <v>1324</v>
      </c>
      <c r="D59" s="1" t="s">
        <v>1289</v>
      </c>
      <c r="E59" s="11">
        <v>776839</v>
      </c>
      <c r="F59" s="5">
        <v>3275.54</v>
      </c>
      <c r="G59" s="6">
        <v>6.1000000000000004E-3</v>
      </c>
      <c r="J59" s="5"/>
    </row>
    <row r="60" spans="1:10" x14ac:dyDescent="0.3">
      <c r="A60" s="1">
        <v>53</v>
      </c>
      <c r="B60" s="1" t="s">
        <v>1325</v>
      </c>
      <c r="C60" s="1" t="s">
        <v>1326</v>
      </c>
      <c r="D60" s="1" t="s">
        <v>1136</v>
      </c>
      <c r="E60" s="11">
        <v>349704</v>
      </c>
      <c r="F60" s="5">
        <v>3251.55</v>
      </c>
      <c r="G60" s="6">
        <v>6.0000000000000001E-3</v>
      </c>
      <c r="J60" s="5"/>
    </row>
    <row r="61" spans="1:10" x14ac:dyDescent="0.3">
      <c r="A61" s="1">
        <v>54</v>
      </c>
      <c r="B61" s="1" t="s">
        <v>1327</v>
      </c>
      <c r="C61" s="1" t="s">
        <v>1328</v>
      </c>
      <c r="D61" s="1" t="s">
        <v>1060</v>
      </c>
      <c r="E61" s="11">
        <v>957697</v>
      </c>
      <c r="F61" s="5">
        <v>3241.33</v>
      </c>
      <c r="G61" s="6">
        <v>6.0000000000000001E-3</v>
      </c>
      <c r="J61" s="5"/>
    </row>
    <row r="62" spans="1:10" x14ac:dyDescent="0.3">
      <c r="A62" s="1">
        <v>55</v>
      </c>
      <c r="B62" s="1" t="s">
        <v>1329</v>
      </c>
      <c r="C62" s="1" t="s">
        <v>1330</v>
      </c>
      <c r="D62" s="1" t="s">
        <v>1137</v>
      </c>
      <c r="E62" s="11">
        <v>565701</v>
      </c>
      <c r="F62" s="5">
        <v>3224.21</v>
      </c>
      <c r="G62" s="6">
        <v>6.0000000000000001E-3</v>
      </c>
      <c r="J62" s="5"/>
    </row>
    <row r="63" spans="1:10" x14ac:dyDescent="0.3">
      <c r="A63" s="1">
        <v>56</v>
      </c>
      <c r="B63" s="1" t="s">
        <v>1144</v>
      </c>
      <c r="C63" s="1" t="s">
        <v>1145</v>
      </c>
      <c r="D63" s="1" t="s">
        <v>1060</v>
      </c>
      <c r="E63" s="11">
        <v>41262</v>
      </c>
      <c r="F63" s="5">
        <v>3006.35</v>
      </c>
      <c r="G63" s="6">
        <v>5.5999999999999999E-3</v>
      </c>
      <c r="J63" s="5"/>
    </row>
    <row r="64" spans="1:10" x14ac:dyDescent="0.3">
      <c r="A64" s="1">
        <v>57</v>
      </c>
      <c r="B64" s="1" t="s">
        <v>1331</v>
      </c>
      <c r="C64" s="1" t="s">
        <v>1332</v>
      </c>
      <c r="D64" s="1" t="s">
        <v>1060</v>
      </c>
      <c r="E64" s="11">
        <v>353076</v>
      </c>
      <c r="F64" s="5">
        <v>2886.22</v>
      </c>
      <c r="G64" s="6">
        <v>5.4000000000000003E-3</v>
      </c>
      <c r="J64" s="5"/>
    </row>
    <row r="65" spans="1:10" x14ac:dyDescent="0.3">
      <c r="A65" s="1">
        <v>58</v>
      </c>
      <c r="B65" s="1" t="s">
        <v>1175</v>
      </c>
      <c r="C65" s="1" t="s">
        <v>1176</v>
      </c>
      <c r="D65" s="1" t="s">
        <v>445</v>
      </c>
      <c r="E65" s="11">
        <v>46025</v>
      </c>
      <c r="F65" s="5">
        <v>2788.65</v>
      </c>
      <c r="G65" s="6">
        <v>5.1999999999999998E-3</v>
      </c>
      <c r="J65" s="5"/>
    </row>
    <row r="66" spans="1:10" x14ac:dyDescent="0.3">
      <c r="A66" s="1">
        <v>59</v>
      </c>
      <c r="B66" s="1" t="s">
        <v>1071</v>
      </c>
      <c r="C66" s="1" t="s">
        <v>1072</v>
      </c>
      <c r="D66" s="1" t="s">
        <v>1060</v>
      </c>
      <c r="E66" s="11">
        <v>160693</v>
      </c>
      <c r="F66" s="5">
        <v>2709.44</v>
      </c>
      <c r="G66" s="6">
        <v>5.0000000000000001E-3</v>
      </c>
      <c r="J66" s="5"/>
    </row>
    <row r="67" spans="1:10" x14ac:dyDescent="0.3">
      <c r="A67" s="1">
        <v>60</v>
      </c>
      <c r="B67" s="1" t="s">
        <v>1333</v>
      </c>
      <c r="C67" s="1" t="s">
        <v>1334</v>
      </c>
      <c r="D67" s="1" t="s">
        <v>417</v>
      </c>
      <c r="E67" s="11">
        <v>204144</v>
      </c>
      <c r="F67" s="5">
        <v>2369.3000000000002</v>
      </c>
      <c r="G67" s="6">
        <v>4.4000000000000003E-3</v>
      </c>
      <c r="J67" s="5"/>
    </row>
    <row r="68" spans="1:10" x14ac:dyDescent="0.3">
      <c r="A68" s="1">
        <v>61</v>
      </c>
      <c r="B68" s="1" t="s">
        <v>1335</v>
      </c>
      <c r="C68" s="1" t="s">
        <v>1336</v>
      </c>
      <c r="D68" s="1" t="s">
        <v>1277</v>
      </c>
      <c r="E68" s="11">
        <v>656959</v>
      </c>
      <c r="F68" s="5">
        <v>1834.23</v>
      </c>
      <c r="G68" s="6">
        <v>3.3999999999999998E-3</v>
      </c>
      <c r="J68" s="5"/>
    </row>
    <row r="69" spans="1:10" x14ac:dyDescent="0.3">
      <c r="A69" s="1">
        <v>62</v>
      </c>
      <c r="B69" s="1" t="s">
        <v>1337</v>
      </c>
      <c r="C69" s="1" t="s">
        <v>1338</v>
      </c>
      <c r="D69" s="1" t="s">
        <v>1136</v>
      </c>
      <c r="E69" s="11">
        <v>915402</v>
      </c>
      <c r="F69" s="5">
        <v>1815.52</v>
      </c>
      <c r="G69" s="6">
        <v>3.3999999999999998E-3</v>
      </c>
      <c r="J69" s="5"/>
    </row>
    <row r="70" spans="1:10" x14ac:dyDescent="0.3">
      <c r="A70" s="1">
        <v>63</v>
      </c>
      <c r="B70" s="1" t="s">
        <v>1205</v>
      </c>
      <c r="C70" s="1" t="s">
        <v>1206</v>
      </c>
      <c r="D70" s="1" t="s">
        <v>407</v>
      </c>
      <c r="E70" s="11">
        <v>452496</v>
      </c>
      <c r="F70" s="5">
        <v>1768.13</v>
      </c>
      <c r="G70" s="6">
        <v>3.3E-3</v>
      </c>
      <c r="J70" s="5"/>
    </row>
    <row r="71" spans="1:10" x14ac:dyDescent="0.3">
      <c r="A71" s="1">
        <v>64</v>
      </c>
      <c r="B71" s="1" t="s">
        <v>425</v>
      </c>
      <c r="C71" s="1" t="s">
        <v>426</v>
      </c>
      <c r="D71" s="1" t="s">
        <v>427</v>
      </c>
      <c r="E71" s="11">
        <v>529576</v>
      </c>
      <c r="F71" s="5">
        <v>1268.33</v>
      </c>
      <c r="G71" s="6">
        <v>2.3999999999999998E-3</v>
      </c>
      <c r="J71" s="5"/>
    </row>
    <row r="72" spans="1:10" x14ac:dyDescent="0.3">
      <c r="A72" s="1">
        <v>65</v>
      </c>
      <c r="B72" s="1" t="s">
        <v>1339</v>
      </c>
      <c r="C72" s="1" t="s">
        <v>1340</v>
      </c>
      <c r="D72" s="1" t="s">
        <v>398</v>
      </c>
      <c r="E72" s="11">
        <v>787497</v>
      </c>
      <c r="F72" s="5">
        <v>765.53</v>
      </c>
      <c r="G72" s="6">
        <v>1.4E-3</v>
      </c>
      <c r="J72" s="5"/>
    </row>
    <row r="73" spans="1:10" x14ac:dyDescent="0.3">
      <c r="A73" s="1">
        <v>66</v>
      </c>
      <c r="B73" s="1" t="s">
        <v>1247</v>
      </c>
      <c r="C73" s="1" t="s">
        <v>1248</v>
      </c>
      <c r="D73" s="1" t="s">
        <v>424</v>
      </c>
      <c r="E73" s="11">
        <v>37224</v>
      </c>
      <c r="F73" s="5">
        <v>524</v>
      </c>
      <c r="G73" s="6">
        <v>1E-3</v>
      </c>
      <c r="J73" s="5"/>
    </row>
    <row r="74" spans="1:10" x14ac:dyDescent="0.3">
      <c r="A74" s="1">
        <v>67</v>
      </c>
      <c r="B74" s="1" t="s">
        <v>1341</v>
      </c>
      <c r="C74" s="1" t="s">
        <v>1342</v>
      </c>
      <c r="D74" s="1" t="s">
        <v>1292</v>
      </c>
      <c r="E74" s="11">
        <v>36742</v>
      </c>
      <c r="F74" s="5">
        <v>441.53</v>
      </c>
      <c r="G74" s="6">
        <v>8.0000000000000004E-4</v>
      </c>
      <c r="J74" s="5"/>
    </row>
    <row r="75" spans="1:10" x14ac:dyDescent="0.3">
      <c r="A75" s="1">
        <v>68</v>
      </c>
      <c r="B75" s="1" t="s">
        <v>1249</v>
      </c>
      <c r="C75" s="1" t="s">
        <v>1250</v>
      </c>
      <c r="D75" s="1" t="s">
        <v>1136</v>
      </c>
      <c r="E75" s="11">
        <v>21082</v>
      </c>
      <c r="F75" s="5">
        <v>257.45</v>
      </c>
      <c r="G75" s="6">
        <v>5.0000000000000001E-4</v>
      </c>
      <c r="J75" s="5"/>
    </row>
    <row r="76" spans="1:10" x14ac:dyDescent="0.3">
      <c r="A76" s="8"/>
      <c r="B76" s="8" t="s">
        <v>14</v>
      </c>
      <c r="C76" s="8"/>
      <c r="D76" s="8"/>
      <c r="E76" s="8"/>
      <c r="F76" s="9">
        <v>476039.14</v>
      </c>
      <c r="G76" s="10">
        <v>0.88349999999999995</v>
      </c>
    </row>
    <row r="78" spans="1:10" x14ac:dyDescent="0.3">
      <c r="B78" s="3" t="s">
        <v>455</v>
      </c>
    </row>
    <row r="79" spans="1:10" x14ac:dyDescent="0.3">
      <c r="B79" s="3" t="s">
        <v>167</v>
      </c>
    </row>
    <row r="80" spans="1:10" x14ac:dyDescent="0.3">
      <c r="A80" s="1">
        <v>69</v>
      </c>
      <c r="B80" s="1" t="s">
        <v>1343</v>
      </c>
      <c r="C80" s="1" t="s">
        <v>1344</v>
      </c>
      <c r="D80" s="1" t="s">
        <v>458</v>
      </c>
      <c r="E80" s="11">
        <v>8312129</v>
      </c>
      <c r="F80" s="5">
        <v>9497.44</v>
      </c>
      <c r="G80" s="6">
        <v>1.7600000000000001E-2</v>
      </c>
      <c r="H80" s="7"/>
      <c r="J80" s="5"/>
    </row>
    <row r="81" spans="1:10" x14ac:dyDescent="0.3">
      <c r="A81" s="8"/>
      <c r="B81" s="8" t="s">
        <v>14</v>
      </c>
      <c r="C81" s="8"/>
      <c r="D81" s="8"/>
      <c r="E81" s="8"/>
      <c r="F81" s="9">
        <v>9497.44</v>
      </c>
      <c r="G81" s="10">
        <v>1.7600000000000001E-2</v>
      </c>
    </row>
    <row r="83" spans="1:10" x14ac:dyDescent="0.3">
      <c r="B83" s="3" t="s">
        <v>12</v>
      </c>
    </row>
    <row r="84" spans="1:10" x14ac:dyDescent="0.3">
      <c r="A84" s="1">
        <v>70</v>
      </c>
      <c r="B84" s="3" t="s">
        <v>13</v>
      </c>
      <c r="F84" s="5">
        <v>57843.35</v>
      </c>
      <c r="G84" s="6">
        <v>0.10730000000000001</v>
      </c>
      <c r="H84" s="7">
        <v>45931</v>
      </c>
    </row>
    <row r="85" spans="1:10" x14ac:dyDescent="0.3">
      <c r="A85" s="8"/>
      <c r="B85" s="8" t="s">
        <v>14</v>
      </c>
      <c r="C85" s="8"/>
      <c r="D85" s="8"/>
      <c r="E85" s="8"/>
      <c r="F85" s="9">
        <v>57843.35</v>
      </c>
      <c r="G85" s="10">
        <v>0.10730000000000001</v>
      </c>
    </row>
    <row r="87" spans="1:10" x14ac:dyDescent="0.3">
      <c r="B87" s="3" t="s">
        <v>22</v>
      </c>
    </row>
    <row r="88" spans="1:10" x14ac:dyDescent="0.3">
      <c r="B88" s="1" t="s">
        <v>23</v>
      </c>
      <c r="E88" s="11"/>
      <c r="F88" s="5">
        <v>-4379.2700000000004</v>
      </c>
      <c r="G88" s="6">
        <v>-8.3999999999999995E-3</v>
      </c>
      <c r="J88" s="5"/>
    </row>
    <row r="89" spans="1:10" x14ac:dyDescent="0.3">
      <c r="A89" s="8"/>
      <c r="B89" s="8" t="s">
        <v>14</v>
      </c>
      <c r="C89" s="8"/>
      <c r="D89" s="8"/>
      <c r="E89" s="8"/>
      <c r="F89" s="9">
        <v>-4379.2700000000004</v>
      </c>
      <c r="G89" s="10">
        <v>-8.3999999999999995E-3</v>
      </c>
    </row>
    <row r="91" spans="1:10" x14ac:dyDescent="0.3">
      <c r="A91" s="4"/>
      <c r="B91" s="4" t="s">
        <v>24</v>
      </c>
      <c r="C91" s="4"/>
      <c r="D91" s="4"/>
      <c r="E91" s="4"/>
      <c r="F91" s="12">
        <v>539000.66</v>
      </c>
      <c r="G91" s="13">
        <v>1</v>
      </c>
    </row>
    <row r="92" spans="1:10" x14ac:dyDescent="0.3">
      <c r="A92" s="1" t="s">
        <v>28</v>
      </c>
    </row>
    <row r="93" spans="1:10" x14ac:dyDescent="0.3">
      <c r="A93" s="14">
        <v>1</v>
      </c>
      <c r="B93" s="14" t="s">
        <v>29</v>
      </c>
    </row>
    <row r="94" spans="1:10" ht="30" x14ac:dyDescent="0.3">
      <c r="A94" s="14">
        <v>2</v>
      </c>
      <c r="B94" s="14" t="s">
        <v>30</v>
      </c>
    </row>
    <row r="97" spans="2:2" ht="16.5" x14ac:dyDescent="0.3">
      <c r="B97" s="66" t="s">
        <v>31</v>
      </c>
    </row>
    <row r="110" spans="2:2" ht="16.5" x14ac:dyDescent="0.3">
      <c r="B110" s="66" t="s">
        <v>1345</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3CD20-17F8-4D0F-A9DF-B018C055C282}">
  <dimension ref="A1:L95"/>
  <sheetViews>
    <sheetView zoomScale="80" zoomScaleNormal="80" workbookViewId="0"/>
  </sheetViews>
  <sheetFormatPr defaultColWidth="8.7109375" defaultRowHeight="15" x14ac:dyDescent="0.3"/>
  <cols>
    <col min="1" max="1" width="6.5703125" style="1" bestFit="1" customWidth="1"/>
    <col min="2" max="2" width="50.28515625" style="1" bestFit="1" customWidth="1"/>
    <col min="3" max="3" width="13.140625" style="1" bestFit="1" customWidth="1"/>
    <col min="4" max="4" width="42.570312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139" t="s">
        <v>1346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1047</v>
      </c>
      <c r="C8" s="1" t="s">
        <v>1048</v>
      </c>
      <c r="D8" s="1" t="s">
        <v>390</v>
      </c>
      <c r="E8" s="11">
        <v>4941275</v>
      </c>
      <c r="F8" s="5">
        <v>78615.69</v>
      </c>
      <c r="G8" s="6">
        <v>4.1000000000000002E-2</v>
      </c>
      <c r="J8" s="5"/>
      <c r="K8" s="3" t="s">
        <v>25</v>
      </c>
      <c r="L8" s="3" t="s">
        <v>26</v>
      </c>
    </row>
    <row r="9" spans="1:12" x14ac:dyDescent="0.3">
      <c r="A9" s="1">
        <v>2</v>
      </c>
      <c r="B9" s="1" t="s">
        <v>413</v>
      </c>
      <c r="C9" s="1" t="s">
        <v>414</v>
      </c>
      <c r="D9" s="1" t="s">
        <v>404</v>
      </c>
      <c r="E9" s="11">
        <v>4637728</v>
      </c>
      <c r="F9" s="5">
        <v>62099.18</v>
      </c>
      <c r="G9" s="6">
        <v>3.2399999999999998E-2</v>
      </c>
      <c r="J9" s="5"/>
      <c r="K9" s="1" t="s">
        <v>407</v>
      </c>
      <c r="L9" s="6">
        <v>9.64E-2</v>
      </c>
    </row>
    <row r="10" spans="1:12" x14ac:dyDescent="0.3">
      <c r="A10" s="1">
        <v>3</v>
      </c>
      <c r="B10" s="1" t="s">
        <v>1347</v>
      </c>
      <c r="C10" s="1" t="s">
        <v>1348</v>
      </c>
      <c r="D10" s="1" t="s">
        <v>1060</v>
      </c>
      <c r="E10" s="11">
        <v>1249674</v>
      </c>
      <c r="F10" s="5">
        <v>52731.24</v>
      </c>
      <c r="G10" s="6">
        <v>2.75E-2</v>
      </c>
      <c r="J10" s="5"/>
      <c r="K10" s="1" t="s">
        <v>1060</v>
      </c>
      <c r="L10" s="6">
        <v>9.2799999999999994E-2</v>
      </c>
    </row>
    <row r="11" spans="1:12" x14ac:dyDescent="0.3">
      <c r="A11" s="1">
        <v>4</v>
      </c>
      <c r="B11" s="1" t="s">
        <v>1349</v>
      </c>
      <c r="C11" s="1" t="s">
        <v>1350</v>
      </c>
      <c r="D11" s="1" t="s">
        <v>448</v>
      </c>
      <c r="E11" s="11">
        <v>20766556</v>
      </c>
      <c r="F11" s="5">
        <v>51766.87</v>
      </c>
      <c r="G11" s="6">
        <v>2.7E-2</v>
      </c>
      <c r="J11" s="5"/>
      <c r="K11" s="1" t="s">
        <v>448</v>
      </c>
      <c r="L11" s="6">
        <v>8.1500000000000003E-2</v>
      </c>
    </row>
    <row r="12" spans="1:12" x14ac:dyDescent="0.3">
      <c r="A12" s="1">
        <v>5</v>
      </c>
      <c r="B12" s="1" t="s">
        <v>1207</v>
      </c>
      <c r="C12" s="1" t="s">
        <v>1208</v>
      </c>
      <c r="D12" s="1" t="s">
        <v>1063</v>
      </c>
      <c r="E12" s="11">
        <v>2282965</v>
      </c>
      <c r="F12" s="5">
        <v>51330.19</v>
      </c>
      <c r="G12" s="6">
        <v>2.6800000000000001E-2</v>
      </c>
      <c r="J12" s="5"/>
      <c r="K12" s="1" t="s">
        <v>404</v>
      </c>
      <c r="L12" s="6">
        <v>7.8299999999999995E-2</v>
      </c>
    </row>
    <row r="13" spans="1:12" x14ac:dyDescent="0.3">
      <c r="A13" s="1">
        <v>6</v>
      </c>
      <c r="B13" s="1" t="s">
        <v>1200</v>
      </c>
      <c r="C13" s="1" t="s">
        <v>1201</v>
      </c>
      <c r="D13" s="1" t="s">
        <v>417</v>
      </c>
      <c r="E13" s="11">
        <v>5166727</v>
      </c>
      <c r="F13" s="5">
        <v>50106.92</v>
      </c>
      <c r="G13" s="6">
        <v>2.6100000000000002E-2</v>
      </c>
      <c r="J13" s="5"/>
      <c r="K13" s="1" t="s">
        <v>390</v>
      </c>
      <c r="L13" s="6">
        <v>7.6100000000000001E-2</v>
      </c>
    </row>
    <row r="14" spans="1:12" x14ac:dyDescent="0.3">
      <c r="A14" s="1">
        <v>7</v>
      </c>
      <c r="B14" s="1" t="s">
        <v>1351</v>
      </c>
      <c r="C14" s="1" t="s">
        <v>1352</v>
      </c>
      <c r="D14" s="1" t="s">
        <v>435</v>
      </c>
      <c r="E14" s="11">
        <v>3639527</v>
      </c>
      <c r="F14" s="5">
        <v>49261</v>
      </c>
      <c r="G14" s="6">
        <v>2.5700000000000001E-2</v>
      </c>
      <c r="J14" s="5"/>
      <c r="K14" s="1" t="s">
        <v>380</v>
      </c>
      <c r="L14" s="6">
        <v>5.4100000000000002E-2</v>
      </c>
    </row>
    <row r="15" spans="1:12" x14ac:dyDescent="0.3">
      <c r="A15" s="1">
        <v>8</v>
      </c>
      <c r="B15" s="1" t="s">
        <v>453</v>
      </c>
      <c r="C15" s="1" t="s">
        <v>454</v>
      </c>
      <c r="D15" s="1" t="s">
        <v>448</v>
      </c>
      <c r="E15" s="11">
        <v>11595035</v>
      </c>
      <c r="F15" s="5">
        <v>47568.63</v>
      </c>
      <c r="G15" s="6">
        <v>2.4799999999999999E-2</v>
      </c>
      <c r="J15" s="5"/>
      <c r="K15" s="1" t="s">
        <v>1063</v>
      </c>
      <c r="L15" s="6">
        <v>4.99E-2</v>
      </c>
    </row>
    <row r="16" spans="1:12" x14ac:dyDescent="0.3">
      <c r="A16" s="1">
        <v>9</v>
      </c>
      <c r="B16" s="1" t="s">
        <v>1202</v>
      </c>
      <c r="C16" s="1" t="s">
        <v>1203</v>
      </c>
      <c r="D16" s="1" t="s">
        <v>1198</v>
      </c>
      <c r="E16" s="11">
        <v>4374445</v>
      </c>
      <c r="F16" s="5">
        <v>46533.16</v>
      </c>
      <c r="G16" s="6">
        <v>2.4299999999999999E-2</v>
      </c>
      <c r="J16" s="5"/>
      <c r="K16" s="1" t="s">
        <v>435</v>
      </c>
      <c r="L16" s="6">
        <v>4.7899999999999998E-2</v>
      </c>
    </row>
    <row r="17" spans="1:12" x14ac:dyDescent="0.3">
      <c r="A17" s="1">
        <v>10</v>
      </c>
      <c r="B17" s="1" t="s">
        <v>1131</v>
      </c>
      <c r="C17" s="1" t="s">
        <v>1132</v>
      </c>
      <c r="D17" s="1" t="s">
        <v>401</v>
      </c>
      <c r="E17" s="11">
        <v>2946419</v>
      </c>
      <c r="F17" s="5">
        <v>46432.62</v>
      </c>
      <c r="G17" s="6">
        <v>2.4199999999999999E-2</v>
      </c>
      <c r="J17" s="5"/>
      <c r="K17" s="1" t="s">
        <v>445</v>
      </c>
      <c r="L17" s="6">
        <v>4.3200000000000002E-2</v>
      </c>
    </row>
    <row r="18" spans="1:12" x14ac:dyDescent="0.3">
      <c r="A18" s="1">
        <v>11</v>
      </c>
      <c r="B18" s="1" t="s">
        <v>1171</v>
      </c>
      <c r="C18" s="1" t="s">
        <v>1172</v>
      </c>
      <c r="D18" s="1" t="s">
        <v>407</v>
      </c>
      <c r="E18" s="11">
        <v>1054097</v>
      </c>
      <c r="F18" s="5">
        <v>44364.83</v>
      </c>
      <c r="G18" s="6">
        <v>2.3199999999999998E-2</v>
      </c>
      <c r="J18" s="5"/>
      <c r="K18" s="1" t="s">
        <v>417</v>
      </c>
      <c r="L18" s="6">
        <v>3.1300000000000001E-2</v>
      </c>
    </row>
    <row r="19" spans="1:12" x14ac:dyDescent="0.3">
      <c r="A19" s="1">
        <v>12</v>
      </c>
      <c r="B19" s="1" t="s">
        <v>1150</v>
      </c>
      <c r="C19" s="1" t="s">
        <v>1151</v>
      </c>
      <c r="D19" s="1" t="s">
        <v>380</v>
      </c>
      <c r="E19" s="11">
        <v>6002560</v>
      </c>
      <c r="F19" s="5">
        <v>43902.720000000001</v>
      </c>
      <c r="G19" s="6">
        <v>2.29E-2</v>
      </c>
      <c r="J19" s="5"/>
      <c r="K19" s="1" t="s">
        <v>1066</v>
      </c>
      <c r="L19" s="6">
        <v>3.0700000000000002E-2</v>
      </c>
    </row>
    <row r="20" spans="1:12" x14ac:dyDescent="0.3">
      <c r="A20" s="1">
        <v>13</v>
      </c>
      <c r="B20" s="1" t="s">
        <v>1353</v>
      </c>
      <c r="C20" s="1" t="s">
        <v>1354</v>
      </c>
      <c r="D20" s="1" t="s">
        <v>435</v>
      </c>
      <c r="E20" s="11">
        <v>260559</v>
      </c>
      <c r="F20" s="5">
        <v>42528.44</v>
      </c>
      <c r="G20" s="6">
        <v>2.2200000000000001E-2</v>
      </c>
      <c r="J20" s="5"/>
      <c r="K20" s="1" t="s">
        <v>1198</v>
      </c>
      <c r="L20" s="6">
        <v>2.4299999999999999E-2</v>
      </c>
    </row>
    <row r="21" spans="1:12" x14ac:dyDescent="0.3">
      <c r="A21" s="1">
        <v>14</v>
      </c>
      <c r="B21" s="1" t="s">
        <v>1138</v>
      </c>
      <c r="C21" s="1" t="s">
        <v>1139</v>
      </c>
      <c r="D21" s="1" t="s">
        <v>424</v>
      </c>
      <c r="E21" s="11">
        <v>2246053</v>
      </c>
      <c r="F21" s="5">
        <v>42189.86</v>
      </c>
      <c r="G21" s="6">
        <v>2.1999999999999999E-2</v>
      </c>
      <c r="J21" s="5"/>
      <c r="K21" s="1" t="s">
        <v>401</v>
      </c>
      <c r="L21" s="6">
        <v>2.4199999999999999E-2</v>
      </c>
    </row>
    <row r="22" spans="1:12" x14ac:dyDescent="0.3">
      <c r="A22" s="1">
        <v>15</v>
      </c>
      <c r="B22" s="1" t="s">
        <v>1278</v>
      </c>
      <c r="C22" s="1" t="s">
        <v>1279</v>
      </c>
      <c r="D22" s="1" t="s">
        <v>1066</v>
      </c>
      <c r="E22" s="11">
        <v>4827047</v>
      </c>
      <c r="F22" s="5">
        <v>41915.660000000003</v>
      </c>
      <c r="G22" s="6">
        <v>2.1899999999999999E-2</v>
      </c>
      <c r="J22" s="5"/>
      <c r="K22" s="1" t="s">
        <v>395</v>
      </c>
      <c r="L22" s="6">
        <v>2.2100000000000002E-2</v>
      </c>
    </row>
    <row r="23" spans="1:12" x14ac:dyDescent="0.3">
      <c r="A23" s="1">
        <v>16</v>
      </c>
      <c r="B23" s="1" t="s">
        <v>1144</v>
      </c>
      <c r="C23" s="1" t="s">
        <v>1145</v>
      </c>
      <c r="D23" s="1" t="s">
        <v>1060</v>
      </c>
      <c r="E23" s="11">
        <v>565669</v>
      </c>
      <c r="F23" s="5">
        <v>41214.639999999999</v>
      </c>
      <c r="G23" s="6">
        <v>2.1499999999999998E-2</v>
      </c>
      <c r="J23" s="5"/>
      <c r="K23" s="1" t="s">
        <v>424</v>
      </c>
      <c r="L23" s="6">
        <v>2.1999999999999999E-2</v>
      </c>
    </row>
    <row r="24" spans="1:12" x14ac:dyDescent="0.3">
      <c r="A24" s="1">
        <v>17</v>
      </c>
      <c r="B24" s="1" t="s">
        <v>1177</v>
      </c>
      <c r="C24" s="1" t="s">
        <v>1178</v>
      </c>
      <c r="D24" s="1" t="s">
        <v>1149</v>
      </c>
      <c r="E24" s="11">
        <v>2637188</v>
      </c>
      <c r="F24" s="5">
        <v>41021.46</v>
      </c>
      <c r="G24" s="6">
        <v>2.1399999999999999E-2</v>
      </c>
      <c r="J24" s="5"/>
      <c r="K24" s="1" t="s">
        <v>1149</v>
      </c>
      <c r="L24" s="6">
        <v>2.1399999999999999E-2</v>
      </c>
    </row>
    <row r="25" spans="1:12" x14ac:dyDescent="0.3">
      <c r="A25" s="1">
        <v>18</v>
      </c>
      <c r="B25" s="1" t="s">
        <v>1064</v>
      </c>
      <c r="C25" s="1" t="s">
        <v>1065</v>
      </c>
      <c r="D25" s="1" t="s">
        <v>404</v>
      </c>
      <c r="E25" s="11">
        <v>748010</v>
      </c>
      <c r="F25" s="5">
        <v>40579.54</v>
      </c>
      <c r="G25" s="6">
        <v>2.12E-2</v>
      </c>
      <c r="J25" s="5"/>
      <c r="K25" s="1" t="s">
        <v>1055</v>
      </c>
      <c r="L25" s="6">
        <v>2.0199999999999999E-2</v>
      </c>
    </row>
    <row r="26" spans="1:12" x14ac:dyDescent="0.3">
      <c r="A26" s="1">
        <v>19</v>
      </c>
      <c r="B26" s="1" t="s">
        <v>1355</v>
      </c>
      <c r="C26" s="1" t="s">
        <v>1356</v>
      </c>
      <c r="D26" s="1" t="s">
        <v>1055</v>
      </c>
      <c r="E26" s="11">
        <v>94931</v>
      </c>
      <c r="F26" s="5">
        <v>38622.68</v>
      </c>
      <c r="G26" s="6">
        <v>2.0199999999999999E-2</v>
      </c>
      <c r="J26" s="5"/>
      <c r="K26" s="1" t="s">
        <v>1130</v>
      </c>
      <c r="L26" s="6">
        <v>1.8200000000000001E-2</v>
      </c>
    </row>
    <row r="27" spans="1:12" x14ac:dyDescent="0.3">
      <c r="A27" s="1">
        <v>20</v>
      </c>
      <c r="B27" s="1" t="s">
        <v>1073</v>
      </c>
      <c r="C27" s="1" t="s">
        <v>1074</v>
      </c>
      <c r="D27" s="1" t="s">
        <v>407</v>
      </c>
      <c r="E27" s="11">
        <v>2763183</v>
      </c>
      <c r="F27" s="5">
        <v>35888.22</v>
      </c>
      <c r="G27" s="6">
        <v>1.8700000000000001E-2</v>
      </c>
      <c r="J27" s="5"/>
      <c r="K27" s="1" t="s">
        <v>1137</v>
      </c>
      <c r="L27" s="6">
        <v>1.7899999999999999E-2</v>
      </c>
    </row>
    <row r="28" spans="1:12" x14ac:dyDescent="0.3">
      <c r="A28" s="1">
        <v>21</v>
      </c>
      <c r="B28" s="1" t="s">
        <v>1211</v>
      </c>
      <c r="C28" s="1" t="s">
        <v>1212</v>
      </c>
      <c r="D28" s="1" t="s">
        <v>380</v>
      </c>
      <c r="E28" s="11">
        <v>18559395</v>
      </c>
      <c r="F28" s="5">
        <v>35806.639999999999</v>
      </c>
      <c r="G28" s="6">
        <v>1.8700000000000001E-2</v>
      </c>
      <c r="J28" s="5"/>
      <c r="K28" s="1" t="s">
        <v>1136</v>
      </c>
      <c r="L28" s="6">
        <v>1.6899999999999998E-2</v>
      </c>
    </row>
    <row r="29" spans="1:12" x14ac:dyDescent="0.3">
      <c r="A29" s="1">
        <v>22</v>
      </c>
      <c r="B29" s="1" t="s">
        <v>1192</v>
      </c>
      <c r="C29" s="1" t="s">
        <v>1193</v>
      </c>
      <c r="D29" s="1" t="s">
        <v>1130</v>
      </c>
      <c r="E29" s="11">
        <v>7845468</v>
      </c>
      <c r="F29" s="5">
        <v>34786.81</v>
      </c>
      <c r="G29" s="6">
        <v>1.8200000000000001E-2</v>
      </c>
      <c r="J29" s="5"/>
      <c r="K29" s="1" t="s">
        <v>1135</v>
      </c>
      <c r="L29" s="6">
        <v>1.61E-2</v>
      </c>
    </row>
    <row r="30" spans="1:12" x14ac:dyDescent="0.3">
      <c r="A30" s="1">
        <v>23</v>
      </c>
      <c r="B30" s="1" t="s">
        <v>1167</v>
      </c>
      <c r="C30" s="1" t="s">
        <v>1168</v>
      </c>
      <c r="D30" s="1" t="s">
        <v>1137</v>
      </c>
      <c r="E30" s="11">
        <v>543969</v>
      </c>
      <c r="F30" s="5">
        <v>34270.050000000003</v>
      </c>
      <c r="G30" s="6">
        <v>1.7899999999999999E-2</v>
      </c>
      <c r="J30" s="5"/>
      <c r="K30" s="1" t="s">
        <v>1049</v>
      </c>
      <c r="L30" s="6">
        <v>1.14E-2</v>
      </c>
    </row>
    <row r="31" spans="1:12" x14ac:dyDescent="0.3">
      <c r="A31" s="1">
        <v>24</v>
      </c>
      <c r="B31" s="1" t="s">
        <v>1357</v>
      </c>
      <c r="C31" s="1" t="s">
        <v>1358</v>
      </c>
      <c r="D31" s="1" t="s">
        <v>390</v>
      </c>
      <c r="E31" s="11">
        <v>3106845</v>
      </c>
      <c r="F31" s="5">
        <v>34103.839999999997</v>
      </c>
      <c r="G31" s="6">
        <v>1.78E-2</v>
      </c>
      <c r="J31" s="5"/>
      <c r="K31" s="1" t="s">
        <v>427</v>
      </c>
      <c r="L31" s="6">
        <v>1.0699999999999999E-2</v>
      </c>
    </row>
    <row r="32" spans="1:12" x14ac:dyDescent="0.3">
      <c r="A32" s="1">
        <v>25</v>
      </c>
      <c r="B32" s="1" t="s">
        <v>1196</v>
      </c>
      <c r="C32" s="1" t="s">
        <v>1197</v>
      </c>
      <c r="D32" s="1" t="s">
        <v>390</v>
      </c>
      <c r="E32" s="11">
        <v>1246962</v>
      </c>
      <c r="F32" s="5">
        <v>33104.35</v>
      </c>
      <c r="G32" s="6">
        <v>1.7299999999999999E-2</v>
      </c>
      <c r="J32" s="5"/>
      <c r="K32" s="1" t="s">
        <v>430</v>
      </c>
      <c r="L32" s="6">
        <v>8.5000000000000006E-3</v>
      </c>
    </row>
    <row r="33" spans="1:12" x14ac:dyDescent="0.3">
      <c r="A33" s="1">
        <v>26</v>
      </c>
      <c r="B33" s="1" t="s">
        <v>1219</v>
      </c>
      <c r="C33" s="1" t="s">
        <v>1220</v>
      </c>
      <c r="D33" s="1" t="s">
        <v>407</v>
      </c>
      <c r="E33" s="11">
        <v>2714995</v>
      </c>
      <c r="F33" s="5">
        <v>32916.6</v>
      </c>
      <c r="G33" s="6">
        <v>1.72E-2</v>
      </c>
      <c r="J33" s="5"/>
      <c r="K33" s="1" t="s">
        <v>410</v>
      </c>
      <c r="L33" s="6">
        <v>8.0999999999999996E-3</v>
      </c>
    </row>
    <row r="34" spans="1:12" x14ac:dyDescent="0.3">
      <c r="A34" s="1">
        <v>27</v>
      </c>
      <c r="B34" s="1" t="s">
        <v>1282</v>
      </c>
      <c r="C34" s="1" t="s">
        <v>1283</v>
      </c>
      <c r="D34" s="1" t="s">
        <v>1136</v>
      </c>
      <c r="E34" s="11">
        <v>2426015</v>
      </c>
      <c r="F34" s="5">
        <v>32348.48</v>
      </c>
      <c r="G34" s="6">
        <v>1.6899999999999998E-2</v>
      </c>
      <c r="J34" s="5"/>
      <c r="K34" s="1" t="s">
        <v>1127</v>
      </c>
      <c r="L34" s="6">
        <v>7.4000000000000003E-3</v>
      </c>
    </row>
    <row r="35" spans="1:12" x14ac:dyDescent="0.3">
      <c r="A35" s="1">
        <v>28</v>
      </c>
      <c r="B35" s="1" t="s">
        <v>1175</v>
      </c>
      <c r="C35" s="1" t="s">
        <v>1176</v>
      </c>
      <c r="D35" s="1" t="s">
        <v>445</v>
      </c>
      <c r="E35" s="11">
        <v>521497</v>
      </c>
      <c r="F35" s="5">
        <v>31597.5</v>
      </c>
      <c r="G35" s="6">
        <v>1.6500000000000001E-2</v>
      </c>
      <c r="J35" s="5"/>
      <c r="K35" s="1" t="s">
        <v>1199</v>
      </c>
      <c r="L35" s="6">
        <v>7.1999999999999998E-3</v>
      </c>
    </row>
    <row r="36" spans="1:12" x14ac:dyDescent="0.3">
      <c r="A36" s="1">
        <v>29</v>
      </c>
      <c r="B36" s="1" t="s">
        <v>1217</v>
      </c>
      <c r="C36" s="1" t="s">
        <v>1218</v>
      </c>
      <c r="D36" s="1" t="s">
        <v>1135</v>
      </c>
      <c r="E36" s="11">
        <v>20665126</v>
      </c>
      <c r="F36" s="5">
        <v>30793.1</v>
      </c>
      <c r="G36" s="6">
        <v>1.61E-2</v>
      </c>
      <c r="J36" s="5"/>
      <c r="K36" s="1" t="s">
        <v>1359</v>
      </c>
      <c r="L36" s="6">
        <v>6.7999999999999996E-3</v>
      </c>
    </row>
    <row r="37" spans="1:12" x14ac:dyDescent="0.3">
      <c r="A37" s="1">
        <v>30</v>
      </c>
      <c r="B37" s="1" t="s">
        <v>1311</v>
      </c>
      <c r="C37" s="1" t="s">
        <v>1312</v>
      </c>
      <c r="D37" s="1" t="s">
        <v>407</v>
      </c>
      <c r="E37" s="11">
        <v>6148780</v>
      </c>
      <c r="F37" s="5">
        <v>29080.66</v>
      </c>
      <c r="G37" s="6">
        <v>1.52E-2</v>
      </c>
      <c r="J37" s="5"/>
      <c r="K37" s="1" t="s">
        <v>1360</v>
      </c>
      <c r="L37" s="6">
        <v>6.6E-3</v>
      </c>
    </row>
    <row r="38" spans="1:12" x14ac:dyDescent="0.3">
      <c r="A38" s="1">
        <v>31</v>
      </c>
      <c r="B38" s="1" t="s">
        <v>443</v>
      </c>
      <c r="C38" s="1" t="s">
        <v>444</v>
      </c>
      <c r="D38" s="1" t="s">
        <v>445</v>
      </c>
      <c r="E38" s="11">
        <v>4469774</v>
      </c>
      <c r="F38" s="5">
        <v>28577.5</v>
      </c>
      <c r="G38" s="6">
        <v>1.49E-2</v>
      </c>
      <c r="J38" s="5"/>
      <c r="K38" s="1" t="s">
        <v>1361</v>
      </c>
      <c r="L38" s="6">
        <v>8.9999999999999998E-4</v>
      </c>
    </row>
    <row r="39" spans="1:12" x14ac:dyDescent="0.3">
      <c r="A39" s="1">
        <v>32</v>
      </c>
      <c r="B39" s="1" t="s">
        <v>1362</v>
      </c>
      <c r="C39" s="1" t="s">
        <v>1363</v>
      </c>
      <c r="D39" s="1" t="s">
        <v>1060</v>
      </c>
      <c r="E39" s="11">
        <v>649730</v>
      </c>
      <c r="F39" s="5">
        <v>26393.98</v>
      </c>
      <c r="G39" s="6">
        <v>1.38E-2</v>
      </c>
      <c r="J39" s="5"/>
      <c r="K39" s="1" t="s">
        <v>27</v>
      </c>
      <c r="L39" s="6">
        <v>4.6899999999999997E-2</v>
      </c>
    </row>
    <row r="40" spans="1:12" x14ac:dyDescent="0.3">
      <c r="A40" s="1">
        <v>33</v>
      </c>
      <c r="B40" s="1" t="s">
        <v>1364</v>
      </c>
      <c r="C40" s="1" t="s">
        <v>1365</v>
      </c>
      <c r="D40" s="1" t="s">
        <v>1063</v>
      </c>
      <c r="E40" s="11">
        <v>1637906</v>
      </c>
      <c r="F40" s="5">
        <v>25212.29</v>
      </c>
      <c r="G40" s="6">
        <v>1.32E-2</v>
      </c>
      <c r="J40" s="5"/>
    </row>
    <row r="41" spans="1:12" x14ac:dyDescent="0.3">
      <c r="A41" s="1">
        <v>34</v>
      </c>
      <c r="B41" s="1" t="s">
        <v>402</v>
      </c>
      <c r="C41" s="1" t="s">
        <v>403</v>
      </c>
      <c r="D41" s="1" t="s">
        <v>404</v>
      </c>
      <c r="E41" s="11">
        <v>1619542</v>
      </c>
      <c r="F41" s="5">
        <v>24346.57</v>
      </c>
      <c r="G41" s="6">
        <v>1.2699999999999999E-2</v>
      </c>
      <c r="J41" s="5"/>
    </row>
    <row r="42" spans="1:12" x14ac:dyDescent="0.3">
      <c r="A42" s="1">
        <v>35</v>
      </c>
      <c r="B42" s="1" t="s">
        <v>1071</v>
      </c>
      <c r="C42" s="1" t="s">
        <v>1072</v>
      </c>
      <c r="D42" s="1" t="s">
        <v>1060</v>
      </c>
      <c r="E42" s="11">
        <v>1426865</v>
      </c>
      <c r="F42" s="5">
        <v>24058.37</v>
      </c>
      <c r="G42" s="6">
        <v>1.26E-2</v>
      </c>
      <c r="J42" s="5"/>
    </row>
    <row r="43" spans="1:12" x14ac:dyDescent="0.3">
      <c r="A43" s="1">
        <v>36</v>
      </c>
      <c r="B43" s="1" t="s">
        <v>1366</v>
      </c>
      <c r="C43" s="1" t="s">
        <v>1367</v>
      </c>
      <c r="D43" s="1" t="s">
        <v>380</v>
      </c>
      <c r="E43" s="11">
        <v>19384361</v>
      </c>
      <c r="F43" s="5">
        <v>23922.240000000002</v>
      </c>
      <c r="G43" s="6">
        <v>1.2500000000000001E-2</v>
      </c>
      <c r="J43" s="5"/>
    </row>
    <row r="44" spans="1:12" x14ac:dyDescent="0.3">
      <c r="A44" s="1">
        <v>37</v>
      </c>
      <c r="B44" s="1" t="s">
        <v>1368</v>
      </c>
      <c r="C44" s="1" t="s">
        <v>1369</v>
      </c>
      <c r="D44" s="1" t="s">
        <v>448</v>
      </c>
      <c r="E44" s="11">
        <v>1222284</v>
      </c>
      <c r="F44" s="5">
        <v>23040.05</v>
      </c>
      <c r="G44" s="6">
        <v>1.2E-2</v>
      </c>
      <c r="J44" s="5"/>
    </row>
    <row r="45" spans="1:12" x14ac:dyDescent="0.3">
      <c r="A45" s="1">
        <v>38</v>
      </c>
      <c r="B45" s="1" t="s">
        <v>449</v>
      </c>
      <c r="C45" s="1" t="s">
        <v>450</v>
      </c>
      <c r="D45" s="1" t="s">
        <v>404</v>
      </c>
      <c r="E45" s="11">
        <v>2550934</v>
      </c>
      <c r="F45" s="5">
        <v>22992.84</v>
      </c>
      <c r="G45" s="6">
        <v>1.2E-2</v>
      </c>
      <c r="J45" s="5"/>
    </row>
    <row r="46" spans="1:12" x14ac:dyDescent="0.3">
      <c r="A46" s="1">
        <v>39</v>
      </c>
      <c r="B46" s="1" t="s">
        <v>1069</v>
      </c>
      <c r="C46" s="1" t="s">
        <v>1070</v>
      </c>
      <c r="D46" s="1" t="s">
        <v>445</v>
      </c>
      <c r="E46" s="11">
        <v>607640</v>
      </c>
      <c r="F46" s="5">
        <v>22530.080000000002</v>
      </c>
      <c r="G46" s="6">
        <v>1.18E-2</v>
      </c>
      <c r="J46" s="5"/>
    </row>
    <row r="47" spans="1:12" x14ac:dyDescent="0.3">
      <c r="A47" s="1">
        <v>40</v>
      </c>
      <c r="B47" s="1" t="s">
        <v>1154</v>
      </c>
      <c r="C47" s="1" t="s">
        <v>1155</v>
      </c>
      <c r="D47" s="1" t="s">
        <v>1060</v>
      </c>
      <c r="E47" s="11">
        <v>2432969</v>
      </c>
      <c r="F47" s="5">
        <v>22354.12</v>
      </c>
      <c r="G47" s="6">
        <v>1.17E-2</v>
      </c>
      <c r="J47" s="5"/>
    </row>
    <row r="48" spans="1:12" x14ac:dyDescent="0.3">
      <c r="A48" s="1">
        <v>41</v>
      </c>
      <c r="B48" s="1" t="s">
        <v>1053</v>
      </c>
      <c r="C48" s="1" t="s">
        <v>1054</v>
      </c>
      <c r="D48" s="1" t="s">
        <v>1049</v>
      </c>
      <c r="E48" s="11">
        <v>4058472</v>
      </c>
      <c r="F48" s="5">
        <v>21844.73</v>
      </c>
      <c r="G48" s="6">
        <v>1.14E-2</v>
      </c>
      <c r="J48" s="5"/>
    </row>
    <row r="49" spans="1:10" x14ac:dyDescent="0.3">
      <c r="A49" s="1">
        <v>42</v>
      </c>
      <c r="B49" s="1" t="s">
        <v>1370</v>
      </c>
      <c r="C49" s="1" t="s">
        <v>1371</v>
      </c>
      <c r="D49" s="1" t="s">
        <v>395</v>
      </c>
      <c r="E49" s="11">
        <v>399123</v>
      </c>
      <c r="F49" s="5">
        <v>21842.01</v>
      </c>
      <c r="G49" s="6">
        <v>1.14E-2</v>
      </c>
      <c r="J49" s="5"/>
    </row>
    <row r="50" spans="1:10" x14ac:dyDescent="0.3">
      <c r="A50" s="1">
        <v>43</v>
      </c>
      <c r="B50" s="1" t="s">
        <v>1372</v>
      </c>
      <c r="C50" s="1" t="s">
        <v>1373</v>
      </c>
      <c r="D50" s="1" t="s">
        <v>407</v>
      </c>
      <c r="E50" s="11">
        <v>686975</v>
      </c>
      <c r="F50" s="5">
        <v>21273.55</v>
      </c>
      <c r="G50" s="6">
        <v>1.11E-2</v>
      </c>
      <c r="J50" s="5"/>
    </row>
    <row r="51" spans="1:10" x14ac:dyDescent="0.3">
      <c r="A51" s="1">
        <v>44</v>
      </c>
      <c r="B51" s="1" t="s">
        <v>405</v>
      </c>
      <c r="C51" s="1" t="s">
        <v>406</v>
      </c>
      <c r="D51" s="1" t="s">
        <v>407</v>
      </c>
      <c r="E51" s="11">
        <v>20019604</v>
      </c>
      <c r="F51" s="5">
        <v>21150.71</v>
      </c>
      <c r="G51" s="6">
        <v>1.0999999999999999E-2</v>
      </c>
      <c r="J51" s="5"/>
    </row>
    <row r="52" spans="1:10" x14ac:dyDescent="0.3">
      <c r="A52" s="1">
        <v>45</v>
      </c>
      <c r="B52" s="1" t="s">
        <v>1160</v>
      </c>
      <c r="C52" s="1" t="s">
        <v>1161</v>
      </c>
      <c r="D52" s="1" t="s">
        <v>427</v>
      </c>
      <c r="E52" s="11">
        <v>4977903</v>
      </c>
      <c r="F52" s="5">
        <v>20598.560000000001</v>
      </c>
      <c r="G52" s="6">
        <v>1.0699999999999999E-2</v>
      </c>
      <c r="J52" s="5"/>
    </row>
    <row r="53" spans="1:10" x14ac:dyDescent="0.3">
      <c r="A53" s="1">
        <v>46</v>
      </c>
      <c r="B53" s="1" t="s">
        <v>393</v>
      </c>
      <c r="C53" s="1" t="s">
        <v>394</v>
      </c>
      <c r="D53" s="1" t="s">
        <v>395</v>
      </c>
      <c r="E53" s="11">
        <v>599611</v>
      </c>
      <c r="F53" s="5">
        <v>20548.669999999998</v>
      </c>
      <c r="G53" s="6">
        <v>1.0699999999999999E-2</v>
      </c>
      <c r="J53" s="5"/>
    </row>
    <row r="54" spans="1:10" x14ac:dyDescent="0.3">
      <c r="A54" s="1">
        <v>47</v>
      </c>
      <c r="B54" s="1" t="s">
        <v>1243</v>
      </c>
      <c r="C54" s="1" t="s">
        <v>1244</v>
      </c>
      <c r="D54" s="1" t="s">
        <v>448</v>
      </c>
      <c r="E54" s="11">
        <v>2593679</v>
      </c>
      <c r="F54" s="5">
        <v>19460.37</v>
      </c>
      <c r="G54" s="6">
        <v>1.0200000000000001E-2</v>
      </c>
      <c r="J54" s="5"/>
    </row>
    <row r="55" spans="1:10" x14ac:dyDescent="0.3">
      <c r="A55" s="1">
        <v>48</v>
      </c>
      <c r="B55" s="1" t="s">
        <v>1075</v>
      </c>
      <c r="C55" s="1" t="s">
        <v>1076</v>
      </c>
      <c r="D55" s="1" t="s">
        <v>1063</v>
      </c>
      <c r="E55" s="11">
        <v>540755</v>
      </c>
      <c r="F55" s="5">
        <v>18999.43</v>
      </c>
      <c r="G55" s="6">
        <v>9.9000000000000008E-3</v>
      </c>
      <c r="J55" s="5"/>
    </row>
    <row r="56" spans="1:10" x14ac:dyDescent="0.3">
      <c r="A56" s="1">
        <v>49</v>
      </c>
      <c r="B56" s="1" t="s">
        <v>1265</v>
      </c>
      <c r="C56" s="1" t="s">
        <v>1266</v>
      </c>
      <c r="D56" s="1" t="s">
        <v>1066</v>
      </c>
      <c r="E56" s="11">
        <v>215074</v>
      </c>
      <c r="F56" s="5">
        <v>16767.169999999998</v>
      </c>
      <c r="G56" s="6">
        <v>8.8000000000000005E-3</v>
      </c>
      <c r="J56" s="5"/>
    </row>
    <row r="57" spans="1:10" x14ac:dyDescent="0.3">
      <c r="A57" s="1">
        <v>50</v>
      </c>
      <c r="B57" s="1" t="s">
        <v>428</v>
      </c>
      <c r="C57" s="1" t="s">
        <v>429</v>
      </c>
      <c r="D57" s="1" t="s">
        <v>430</v>
      </c>
      <c r="E57" s="11">
        <v>1418197</v>
      </c>
      <c r="F57" s="5">
        <v>16255.37</v>
      </c>
      <c r="G57" s="6">
        <v>8.5000000000000006E-3</v>
      </c>
      <c r="J57" s="5"/>
    </row>
    <row r="58" spans="1:10" x14ac:dyDescent="0.3">
      <c r="A58" s="1">
        <v>51</v>
      </c>
      <c r="B58" s="1" t="s">
        <v>420</v>
      </c>
      <c r="C58" s="1" t="s">
        <v>421</v>
      </c>
      <c r="D58" s="1" t="s">
        <v>410</v>
      </c>
      <c r="E58" s="11">
        <v>8846302</v>
      </c>
      <c r="F58" s="5">
        <v>15595.15</v>
      </c>
      <c r="G58" s="6">
        <v>8.0999999999999996E-3</v>
      </c>
      <c r="J58" s="5"/>
    </row>
    <row r="59" spans="1:10" x14ac:dyDescent="0.3">
      <c r="A59" s="1">
        <v>52</v>
      </c>
      <c r="B59" s="1" t="s">
        <v>1123</v>
      </c>
      <c r="C59" s="1" t="s">
        <v>1124</v>
      </c>
      <c r="D59" s="1" t="s">
        <v>448</v>
      </c>
      <c r="E59" s="11">
        <v>889295</v>
      </c>
      <c r="F59" s="5">
        <v>14324.76</v>
      </c>
      <c r="G59" s="6">
        <v>7.4999999999999997E-3</v>
      </c>
      <c r="J59" s="5"/>
    </row>
    <row r="60" spans="1:10" x14ac:dyDescent="0.3">
      <c r="A60" s="1">
        <v>53</v>
      </c>
      <c r="B60" s="1" t="s">
        <v>1374</v>
      </c>
      <c r="C60" s="1" t="s">
        <v>1375</v>
      </c>
      <c r="D60" s="1" t="s">
        <v>1127</v>
      </c>
      <c r="E60" s="11">
        <v>172370</v>
      </c>
      <c r="F60" s="5">
        <v>14110.21</v>
      </c>
      <c r="G60" s="6">
        <v>7.4000000000000003E-3</v>
      </c>
      <c r="J60" s="5"/>
    </row>
    <row r="61" spans="1:10" x14ac:dyDescent="0.3">
      <c r="A61" s="1">
        <v>54</v>
      </c>
      <c r="B61" s="1" t="s">
        <v>1213</v>
      </c>
      <c r="C61" s="1" t="s">
        <v>1214</v>
      </c>
      <c r="D61" s="1" t="s">
        <v>1199</v>
      </c>
      <c r="E61" s="11">
        <v>2626691</v>
      </c>
      <c r="F61" s="5">
        <v>13811.14</v>
      </c>
      <c r="G61" s="6">
        <v>7.1999999999999998E-3</v>
      </c>
      <c r="J61" s="5"/>
    </row>
    <row r="62" spans="1:10" x14ac:dyDescent="0.3">
      <c r="A62" s="1">
        <v>55</v>
      </c>
      <c r="B62" s="1" t="s">
        <v>1376</v>
      </c>
      <c r="C62" s="1" t="s">
        <v>1377</v>
      </c>
      <c r="D62" s="1" t="s">
        <v>1359</v>
      </c>
      <c r="E62" s="11">
        <v>1435144</v>
      </c>
      <c r="F62" s="5">
        <v>13099.99</v>
      </c>
      <c r="G62" s="6">
        <v>6.7999999999999996E-3</v>
      </c>
      <c r="J62" s="5"/>
    </row>
    <row r="63" spans="1:10" x14ac:dyDescent="0.3">
      <c r="A63" s="1">
        <v>56</v>
      </c>
      <c r="B63" s="1" t="s">
        <v>1378</v>
      </c>
      <c r="C63" s="1" t="s">
        <v>1379</v>
      </c>
      <c r="D63" s="1" t="s">
        <v>1360</v>
      </c>
      <c r="E63" s="11">
        <v>1850439</v>
      </c>
      <c r="F63" s="5">
        <v>12723.62</v>
      </c>
      <c r="G63" s="6">
        <v>6.6E-3</v>
      </c>
      <c r="J63" s="5"/>
    </row>
    <row r="64" spans="1:10" x14ac:dyDescent="0.3">
      <c r="A64" s="1">
        <v>57</v>
      </c>
      <c r="B64" s="1" t="s">
        <v>1380</v>
      </c>
      <c r="C64" s="1" t="s">
        <v>1381</v>
      </c>
      <c r="D64" s="1" t="s">
        <v>1060</v>
      </c>
      <c r="E64" s="11">
        <v>359913</v>
      </c>
      <c r="F64" s="5">
        <v>10833.02</v>
      </c>
      <c r="G64" s="6">
        <v>5.7000000000000002E-3</v>
      </c>
      <c r="J64" s="5"/>
    </row>
    <row r="65" spans="1:10" x14ac:dyDescent="0.3">
      <c r="A65" s="1">
        <v>58</v>
      </c>
      <c r="B65" s="1" t="s">
        <v>415</v>
      </c>
      <c r="C65" s="1" t="s">
        <v>416</v>
      </c>
      <c r="D65" s="1" t="s">
        <v>417</v>
      </c>
      <c r="E65" s="11">
        <v>1586541</v>
      </c>
      <c r="F65" s="5">
        <v>9881.77</v>
      </c>
      <c r="G65" s="6">
        <v>5.1999999999999998E-3</v>
      </c>
      <c r="J65" s="5"/>
    </row>
    <row r="66" spans="1:10" x14ac:dyDescent="0.3">
      <c r="A66" s="1">
        <v>59</v>
      </c>
      <c r="B66" s="1" t="s">
        <v>1382</v>
      </c>
      <c r="C66" s="1" t="s">
        <v>1383</v>
      </c>
      <c r="D66" s="1" t="s">
        <v>1361</v>
      </c>
      <c r="E66" s="11">
        <v>52153</v>
      </c>
      <c r="F66" s="5">
        <v>1797.51</v>
      </c>
      <c r="G66" s="6">
        <v>8.9999999999999998E-4</v>
      </c>
      <c r="J66" s="5"/>
    </row>
    <row r="67" spans="1:10" x14ac:dyDescent="0.3">
      <c r="A67" s="8"/>
      <c r="B67" s="8" t="s">
        <v>14</v>
      </c>
      <c r="C67" s="8"/>
      <c r="D67" s="8"/>
      <c r="E67" s="8"/>
      <c r="F67" s="9">
        <v>1825827.36</v>
      </c>
      <c r="G67" s="10">
        <v>0.95309999999999995</v>
      </c>
    </row>
    <row r="69" spans="1:10" x14ac:dyDescent="0.3">
      <c r="B69" s="3" t="s">
        <v>12</v>
      </c>
    </row>
    <row r="70" spans="1:10" x14ac:dyDescent="0.3">
      <c r="A70" s="1">
        <v>60</v>
      </c>
      <c r="B70" s="3" t="s">
        <v>13</v>
      </c>
      <c r="F70" s="5">
        <v>89139.37</v>
      </c>
      <c r="G70" s="6">
        <v>4.65E-2</v>
      </c>
      <c r="H70" s="7">
        <v>45931</v>
      </c>
    </row>
    <row r="71" spans="1:10" x14ac:dyDescent="0.3">
      <c r="A71" s="8"/>
      <c r="B71" s="8" t="s">
        <v>14</v>
      </c>
      <c r="C71" s="8"/>
      <c r="D71" s="8"/>
      <c r="E71" s="8"/>
      <c r="F71" s="9">
        <v>89139.37</v>
      </c>
      <c r="G71" s="10">
        <v>4.65E-2</v>
      </c>
    </row>
    <row r="73" spans="1:10" x14ac:dyDescent="0.3">
      <c r="B73" s="3" t="s">
        <v>22</v>
      </c>
    </row>
    <row r="74" spans="1:10" x14ac:dyDescent="0.3">
      <c r="B74" s="1" t="s">
        <v>23</v>
      </c>
      <c r="E74" s="11"/>
      <c r="F74" s="5">
        <v>1235.98</v>
      </c>
      <c r="G74" s="6">
        <v>4.0000000000000002E-4</v>
      </c>
      <c r="J74" s="5"/>
    </row>
    <row r="75" spans="1:10" x14ac:dyDescent="0.3">
      <c r="A75" s="8"/>
      <c r="B75" s="8" t="s">
        <v>14</v>
      </c>
      <c r="C75" s="8"/>
      <c r="D75" s="8"/>
      <c r="E75" s="8"/>
      <c r="F75" s="9">
        <v>1235.98</v>
      </c>
      <c r="G75" s="10">
        <v>4.0000000000000002E-4</v>
      </c>
    </row>
    <row r="77" spans="1:10" x14ac:dyDescent="0.3">
      <c r="A77" s="4"/>
      <c r="B77" s="4" t="s">
        <v>24</v>
      </c>
      <c r="C77" s="4"/>
      <c r="D77" s="4"/>
      <c r="E77" s="4"/>
      <c r="F77" s="12">
        <v>1916202.71</v>
      </c>
      <c r="G77" s="13">
        <v>1</v>
      </c>
    </row>
    <row r="78" spans="1:10" x14ac:dyDescent="0.3">
      <c r="A78" s="1" t="s">
        <v>28</v>
      </c>
    </row>
    <row r="79" spans="1:10" x14ac:dyDescent="0.3">
      <c r="A79" s="14">
        <v>1</v>
      </c>
      <c r="B79" s="14" t="s">
        <v>29</v>
      </c>
    </row>
    <row r="80" spans="1:10" ht="30" x14ac:dyDescent="0.3">
      <c r="A80" s="14">
        <v>2</v>
      </c>
      <c r="B80" s="14" t="s">
        <v>30</v>
      </c>
    </row>
    <row r="82" spans="2:2" ht="16.5" x14ac:dyDescent="0.3">
      <c r="B82" s="66" t="s">
        <v>31</v>
      </c>
    </row>
    <row r="95" spans="2:2" ht="16.5" x14ac:dyDescent="0.3">
      <c r="B95" s="66" t="s">
        <v>1384</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79817-62F3-477A-9EB7-30D414314500}">
  <dimension ref="A1:L96"/>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1385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411</v>
      </c>
      <c r="C8" s="1" t="s">
        <v>412</v>
      </c>
      <c r="D8" s="1" t="s">
        <v>380</v>
      </c>
      <c r="E8" s="11">
        <v>13819830</v>
      </c>
      <c r="F8" s="5">
        <v>120571.11</v>
      </c>
      <c r="G8" s="6">
        <v>7.1999999999999995E-2</v>
      </c>
      <c r="J8" s="5"/>
      <c r="K8" s="3" t="s">
        <v>25</v>
      </c>
      <c r="L8" s="3" t="s">
        <v>26</v>
      </c>
    </row>
    <row r="9" spans="1:12" x14ac:dyDescent="0.3">
      <c r="A9" s="1">
        <v>2</v>
      </c>
      <c r="B9" s="1" t="s">
        <v>388</v>
      </c>
      <c r="C9" s="1" t="s">
        <v>389</v>
      </c>
      <c r="D9" s="1" t="s">
        <v>390</v>
      </c>
      <c r="E9" s="11">
        <v>7531625</v>
      </c>
      <c r="F9" s="5">
        <v>108590.97</v>
      </c>
      <c r="G9" s="6">
        <v>6.4799999999999996E-2</v>
      </c>
      <c r="J9" s="5"/>
      <c r="K9" s="1" t="s">
        <v>380</v>
      </c>
      <c r="L9" s="6">
        <v>0.29060000000000002</v>
      </c>
    </row>
    <row r="10" spans="1:12" x14ac:dyDescent="0.3">
      <c r="A10" s="1">
        <v>3</v>
      </c>
      <c r="B10" s="1" t="s">
        <v>232</v>
      </c>
      <c r="C10" s="1" t="s">
        <v>379</v>
      </c>
      <c r="D10" s="1" t="s">
        <v>380</v>
      </c>
      <c r="E10" s="11">
        <v>11163908</v>
      </c>
      <c r="F10" s="5">
        <v>106168.77</v>
      </c>
      <c r="G10" s="6">
        <v>6.3399999999999998E-2</v>
      </c>
      <c r="J10" s="5"/>
      <c r="K10" s="1" t="s">
        <v>390</v>
      </c>
      <c r="L10" s="6">
        <v>8.0600000000000005E-2</v>
      </c>
    </row>
    <row r="11" spans="1:12" x14ac:dyDescent="0.3">
      <c r="A11" s="1">
        <v>4</v>
      </c>
      <c r="B11" s="1" t="s">
        <v>381</v>
      </c>
      <c r="C11" s="1" t="s">
        <v>382</v>
      </c>
      <c r="D11" s="1" t="s">
        <v>380</v>
      </c>
      <c r="E11" s="11">
        <v>6847829</v>
      </c>
      <c r="F11" s="5">
        <v>92308.73</v>
      </c>
      <c r="G11" s="6">
        <v>5.5100000000000003E-2</v>
      </c>
      <c r="J11" s="5"/>
      <c r="K11" s="1" t="s">
        <v>404</v>
      </c>
      <c r="L11" s="6">
        <v>7.3499999999999996E-2</v>
      </c>
    </row>
    <row r="12" spans="1:12" x14ac:dyDescent="0.3">
      <c r="A12" s="1">
        <v>5</v>
      </c>
      <c r="B12" s="1" t="s">
        <v>391</v>
      </c>
      <c r="C12" s="1" t="s">
        <v>392</v>
      </c>
      <c r="D12" s="1" t="s">
        <v>380</v>
      </c>
      <c r="E12" s="11">
        <v>7961062</v>
      </c>
      <c r="F12" s="5">
        <v>90087.38</v>
      </c>
      <c r="G12" s="6">
        <v>5.3800000000000001E-2</v>
      </c>
      <c r="J12" s="5"/>
      <c r="K12" s="1" t="s">
        <v>424</v>
      </c>
      <c r="L12" s="6">
        <v>4.58E-2</v>
      </c>
    </row>
    <row r="13" spans="1:12" x14ac:dyDescent="0.3">
      <c r="A13" s="1">
        <v>6</v>
      </c>
      <c r="B13" s="1" t="s">
        <v>383</v>
      </c>
      <c r="C13" s="1" t="s">
        <v>384</v>
      </c>
      <c r="D13" s="1" t="s">
        <v>380</v>
      </c>
      <c r="E13" s="11">
        <v>2866830</v>
      </c>
      <c r="F13" s="5">
        <v>57127.32</v>
      </c>
      <c r="G13" s="6">
        <v>3.4099999999999998E-2</v>
      </c>
      <c r="J13" s="5"/>
      <c r="K13" s="1" t="s">
        <v>407</v>
      </c>
      <c r="L13" s="6">
        <v>4.3099999999999999E-2</v>
      </c>
    </row>
    <row r="14" spans="1:12" x14ac:dyDescent="0.3">
      <c r="A14" s="1">
        <v>7</v>
      </c>
      <c r="B14" s="1" t="s">
        <v>1138</v>
      </c>
      <c r="C14" s="1" t="s">
        <v>1139</v>
      </c>
      <c r="D14" s="1" t="s">
        <v>424</v>
      </c>
      <c r="E14" s="11">
        <v>2634816</v>
      </c>
      <c r="F14" s="5">
        <v>49492.38</v>
      </c>
      <c r="G14" s="6">
        <v>2.9499999999999998E-2</v>
      </c>
      <c r="J14" s="5"/>
      <c r="K14" s="1" t="s">
        <v>395</v>
      </c>
      <c r="L14" s="6">
        <v>3.9899999999999998E-2</v>
      </c>
    </row>
    <row r="15" spans="1:12" x14ac:dyDescent="0.3">
      <c r="A15" s="1">
        <v>8</v>
      </c>
      <c r="B15" s="1" t="s">
        <v>393</v>
      </c>
      <c r="C15" s="1" t="s">
        <v>394</v>
      </c>
      <c r="D15" s="1" t="s">
        <v>395</v>
      </c>
      <c r="E15" s="11">
        <v>1404871</v>
      </c>
      <c r="F15" s="5">
        <v>48144.93</v>
      </c>
      <c r="G15" s="6">
        <v>2.87E-2</v>
      </c>
      <c r="J15" s="5"/>
      <c r="K15" s="1" t="s">
        <v>401</v>
      </c>
      <c r="L15" s="6">
        <v>3.9699999999999999E-2</v>
      </c>
    </row>
    <row r="16" spans="1:12" x14ac:dyDescent="0.3">
      <c r="A16" s="1">
        <v>9</v>
      </c>
      <c r="B16" s="1" t="s">
        <v>1194</v>
      </c>
      <c r="C16" s="1" t="s">
        <v>1195</v>
      </c>
      <c r="D16" s="1" t="s">
        <v>1136</v>
      </c>
      <c r="E16" s="11">
        <v>1068068</v>
      </c>
      <c r="F16" s="5">
        <v>39080.61</v>
      </c>
      <c r="G16" s="6">
        <v>2.3300000000000001E-2</v>
      </c>
      <c r="J16" s="5"/>
      <c r="K16" s="1" t="s">
        <v>1136</v>
      </c>
      <c r="L16" s="6">
        <v>3.9399999999999998E-2</v>
      </c>
    </row>
    <row r="17" spans="1:12" x14ac:dyDescent="0.3">
      <c r="A17" s="1">
        <v>10</v>
      </c>
      <c r="B17" s="1" t="s">
        <v>1128</v>
      </c>
      <c r="C17" s="1" t="s">
        <v>1129</v>
      </c>
      <c r="D17" s="1" t="s">
        <v>1130</v>
      </c>
      <c r="E17" s="11">
        <v>11116777</v>
      </c>
      <c r="F17" s="5">
        <v>37758.129999999997</v>
      </c>
      <c r="G17" s="6">
        <v>2.2499999999999999E-2</v>
      </c>
      <c r="J17" s="5"/>
      <c r="K17" s="1" t="s">
        <v>448</v>
      </c>
      <c r="L17" s="6">
        <v>3.85E-2</v>
      </c>
    </row>
    <row r="18" spans="1:12" x14ac:dyDescent="0.3">
      <c r="A18" s="1">
        <v>11</v>
      </c>
      <c r="B18" s="1" t="s">
        <v>1147</v>
      </c>
      <c r="C18" s="1" t="s">
        <v>1148</v>
      </c>
      <c r="D18" s="1" t="s">
        <v>387</v>
      </c>
      <c r="E18" s="11">
        <v>1495324</v>
      </c>
      <c r="F18" s="5">
        <v>37598.43</v>
      </c>
      <c r="G18" s="6">
        <v>2.24E-2</v>
      </c>
      <c r="J18" s="5"/>
      <c r="K18" s="1" t="s">
        <v>387</v>
      </c>
      <c r="L18" s="6">
        <v>3.5999999999999997E-2</v>
      </c>
    </row>
    <row r="19" spans="1:12" x14ac:dyDescent="0.3">
      <c r="A19" s="1">
        <v>12</v>
      </c>
      <c r="B19" s="1" t="s">
        <v>405</v>
      </c>
      <c r="C19" s="1" t="s">
        <v>406</v>
      </c>
      <c r="D19" s="1" t="s">
        <v>407</v>
      </c>
      <c r="E19" s="11">
        <v>34214730</v>
      </c>
      <c r="F19" s="5">
        <v>36147.86</v>
      </c>
      <c r="G19" s="6">
        <v>2.1600000000000001E-2</v>
      </c>
      <c r="J19" s="5"/>
      <c r="K19" s="1" t="s">
        <v>1130</v>
      </c>
      <c r="L19" s="6">
        <v>3.4000000000000002E-2</v>
      </c>
    </row>
    <row r="20" spans="1:12" x14ac:dyDescent="0.3">
      <c r="A20" s="1">
        <v>13</v>
      </c>
      <c r="B20" s="1" t="s">
        <v>402</v>
      </c>
      <c r="C20" s="1" t="s">
        <v>403</v>
      </c>
      <c r="D20" s="1" t="s">
        <v>404</v>
      </c>
      <c r="E20" s="11">
        <v>2350168</v>
      </c>
      <c r="F20" s="5">
        <v>35330.080000000002</v>
      </c>
      <c r="G20" s="6">
        <v>2.1100000000000001E-2</v>
      </c>
      <c r="J20" s="5"/>
      <c r="K20" s="1" t="s">
        <v>435</v>
      </c>
      <c r="L20" s="6">
        <v>2.7699999999999999E-2</v>
      </c>
    </row>
    <row r="21" spans="1:12" x14ac:dyDescent="0.3">
      <c r="A21" s="1">
        <v>14</v>
      </c>
      <c r="B21" s="1" t="s">
        <v>396</v>
      </c>
      <c r="C21" s="1" t="s">
        <v>397</v>
      </c>
      <c r="D21" s="1" t="s">
        <v>398</v>
      </c>
      <c r="E21" s="11">
        <v>9508234</v>
      </c>
      <c r="F21" s="5">
        <v>32370.78</v>
      </c>
      <c r="G21" s="6">
        <v>1.9300000000000001E-2</v>
      </c>
      <c r="J21" s="5"/>
      <c r="K21" s="1" t="s">
        <v>417</v>
      </c>
      <c r="L21" s="6">
        <v>2.7E-2</v>
      </c>
    </row>
    <row r="22" spans="1:12" x14ac:dyDescent="0.3">
      <c r="A22" s="1">
        <v>15</v>
      </c>
      <c r="B22" s="1" t="s">
        <v>418</v>
      </c>
      <c r="C22" s="1" t="s">
        <v>419</v>
      </c>
      <c r="D22" s="1" t="s">
        <v>404</v>
      </c>
      <c r="E22" s="11">
        <v>3285254</v>
      </c>
      <c r="F22" s="5">
        <v>28880.67</v>
      </c>
      <c r="G22" s="6">
        <v>1.72E-2</v>
      </c>
      <c r="J22" s="5"/>
      <c r="K22" s="1" t="s">
        <v>410</v>
      </c>
      <c r="L22" s="6">
        <v>1.9800000000000002E-2</v>
      </c>
    </row>
    <row r="23" spans="1:12" x14ac:dyDescent="0.3">
      <c r="A23" s="1">
        <v>16</v>
      </c>
      <c r="B23" s="1" t="s">
        <v>1131</v>
      </c>
      <c r="C23" s="1" t="s">
        <v>1132</v>
      </c>
      <c r="D23" s="1" t="s">
        <v>401</v>
      </c>
      <c r="E23" s="11">
        <v>1832617</v>
      </c>
      <c r="F23" s="5">
        <v>28880.21</v>
      </c>
      <c r="G23" s="6">
        <v>1.72E-2</v>
      </c>
      <c r="J23" s="5"/>
      <c r="K23" s="1" t="s">
        <v>398</v>
      </c>
      <c r="L23" s="6">
        <v>1.9300000000000001E-2</v>
      </c>
    </row>
    <row r="24" spans="1:12" x14ac:dyDescent="0.3">
      <c r="A24" s="1">
        <v>17</v>
      </c>
      <c r="B24" s="1" t="s">
        <v>453</v>
      </c>
      <c r="C24" s="1" t="s">
        <v>454</v>
      </c>
      <c r="D24" s="1" t="s">
        <v>448</v>
      </c>
      <c r="E24" s="11">
        <v>6993787</v>
      </c>
      <c r="F24" s="5">
        <v>28692.01</v>
      </c>
      <c r="G24" s="6">
        <v>1.7100000000000001E-2</v>
      </c>
      <c r="J24" s="5"/>
      <c r="K24" s="1" t="s">
        <v>445</v>
      </c>
      <c r="L24" s="6">
        <v>1.8800000000000001E-2</v>
      </c>
    </row>
    <row r="25" spans="1:12" x14ac:dyDescent="0.3">
      <c r="A25" s="1">
        <v>18</v>
      </c>
      <c r="B25" s="1" t="s">
        <v>1047</v>
      </c>
      <c r="C25" s="1" t="s">
        <v>1048</v>
      </c>
      <c r="D25" s="1" t="s">
        <v>390</v>
      </c>
      <c r="E25" s="11">
        <v>1664532</v>
      </c>
      <c r="F25" s="5">
        <v>26482.7</v>
      </c>
      <c r="G25" s="6">
        <v>1.5800000000000002E-2</v>
      </c>
      <c r="J25" s="5"/>
      <c r="K25" s="1" t="s">
        <v>1137</v>
      </c>
      <c r="L25" s="6">
        <v>1.8200000000000001E-2</v>
      </c>
    </row>
    <row r="26" spans="1:12" x14ac:dyDescent="0.3">
      <c r="A26" s="1">
        <v>19</v>
      </c>
      <c r="B26" s="1" t="s">
        <v>413</v>
      </c>
      <c r="C26" s="1" t="s">
        <v>414</v>
      </c>
      <c r="D26" s="1" t="s">
        <v>404</v>
      </c>
      <c r="E26" s="11">
        <v>1857399</v>
      </c>
      <c r="F26" s="5">
        <v>24870.57</v>
      </c>
      <c r="G26" s="6">
        <v>1.4800000000000001E-2</v>
      </c>
      <c r="J26" s="5"/>
      <c r="K26" s="1" t="s">
        <v>1049</v>
      </c>
      <c r="L26" s="6">
        <v>1.4E-2</v>
      </c>
    </row>
    <row r="27" spans="1:12" x14ac:dyDescent="0.3">
      <c r="A27" s="1">
        <v>20</v>
      </c>
      <c r="B27" s="1" t="s">
        <v>399</v>
      </c>
      <c r="C27" s="1" t="s">
        <v>400</v>
      </c>
      <c r="D27" s="1" t="s">
        <v>401</v>
      </c>
      <c r="E27" s="11">
        <v>1306585</v>
      </c>
      <c r="F27" s="5">
        <v>23395.71</v>
      </c>
      <c r="G27" s="6">
        <v>1.4E-2</v>
      </c>
      <c r="J27" s="5"/>
      <c r="K27" s="1" t="s">
        <v>427</v>
      </c>
      <c r="L27" s="6">
        <v>1.3299999999999999E-2</v>
      </c>
    </row>
    <row r="28" spans="1:12" x14ac:dyDescent="0.3">
      <c r="A28" s="1">
        <v>21</v>
      </c>
      <c r="B28" s="1" t="s">
        <v>1053</v>
      </c>
      <c r="C28" s="1" t="s">
        <v>1054</v>
      </c>
      <c r="D28" s="1" t="s">
        <v>1049</v>
      </c>
      <c r="E28" s="11">
        <v>4345045</v>
      </c>
      <c r="F28" s="5">
        <v>23387.200000000001</v>
      </c>
      <c r="G28" s="6">
        <v>1.4E-2</v>
      </c>
      <c r="J28" s="5"/>
      <c r="K28" s="1" t="s">
        <v>1146</v>
      </c>
      <c r="L28" s="6">
        <v>1.32E-2</v>
      </c>
    </row>
    <row r="29" spans="1:12" x14ac:dyDescent="0.3">
      <c r="A29" s="1">
        <v>22</v>
      </c>
      <c r="B29" s="1" t="s">
        <v>415</v>
      </c>
      <c r="C29" s="1" t="s">
        <v>416</v>
      </c>
      <c r="D29" s="1" t="s">
        <v>417</v>
      </c>
      <c r="E29" s="11">
        <v>3737983</v>
      </c>
      <c r="F29" s="5">
        <v>23282.03</v>
      </c>
      <c r="G29" s="6">
        <v>1.3899999999999999E-2</v>
      </c>
      <c r="J29" s="5"/>
      <c r="K29" s="1" t="s">
        <v>1198</v>
      </c>
      <c r="L29" s="6">
        <v>1.26E-2</v>
      </c>
    </row>
    <row r="30" spans="1:12" x14ac:dyDescent="0.3">
      <c r="A30" s="1">
        <v>23</v>
      </c>
      <c r="B30" s="1" t="s">
        <v>422</v>
      </c>
      <c r="C30" s="1" t="s">
        <v>423</v>
      </c>
      <c r="D30" s="1" t="s">
        <v>424</v>
      </c>
      <c r="E30" s="11">
        <v>6742541</v>
      </c>
      <c r="F30" s="5">
        <v>23120.17</v>
      </c>
      <c r="G30" s="6">
        <v>1.38E-2</v>
      </c>
      <c r="J30" s="5"/>
      <c r="K30" s="1" t="s">
        <v>1063</v>
      </c>
      <c r="L30" s="6">
        <v>8.8000000000000005E-3</v>
      </c>
    </row>
    <row r="31" spans="1:12" x14ac:dyDescent="0.3">
      <c r="A31" s="1">
        <v>24</v>
      </c>
      <c r="B31" s="1" t="s">
        <v>385</v>
      </c>
      <c r="C31" s="1" t="s">
        <v>386</v>
      </c>
      <c r="D31" s="1" t="s">
        <v>387</v>
      </c>
      <c r="E31" s="11">
        <v>5660671</v>
      </c>
      <c r="F31" s="5">
        <v>22730.42</v>
      </c>
      <c r="G31" s="6">
        <v>1.3599999999999999E-2</v>
      </c>
      <c r="J31" s="5"/>
      <c r="K31" s="1" t="s">
        <v>1055</v>
      </c>
      <c r="L31" s="6">
        <v>8.0999999999999996E-3</v>
      </c>
    </row>
    <row r="32" spans="1:12" x14ac:dyDescent="0.3">
      <c r="A32" s="1">
        <v>25</v>
      </c>
      <c r="B32" s="1" t="s">
        <v>1160</v>
      </c>
      <c r="C32" s="1" t="s">
        <v>1161</v>
      </c>
      <c r="D32" s="1" t="s">
        <v>427</v>
      </c>
      <c r="E32" s="11">
        <v>5388974</v>
      </c>
      <c r="F32" s="5">
        <v>22299.57</v>
      </c>
      <c r="G32" s="6">
        <v>1.3299999999999999E-2</v>
      </c>
      <c r="J32" s="5"/>
      <c r="K32" s="1" t="s">
        <v>1199</v>
      </c>
      <c r="L32" s="6">
        <v>6.6E-3</v>
      </c>
    </row>
    <row r="33" spans="1:12" x14ac:dyDescent="0.3">
      <c r="A33" s="1">
        <v>26</v>
      </c>
      <c r="B33" s="1" t="s">
        <v>1165</v>
      </c>
      <c r="C33" s="1" t="s">
        <v>1166</v>
      </c>
      <c r="D33" s="1" t="s">
        <v>1146</v>
      </c>
      <c r="E33" s="11">
        <v>2911346</v>
      </c>
      <c r="F33" s="5">
        <v>22183</v>
      </c>
      <c r="G33" s="6">
        <v>1.32E-2</v>
      </c>
      <c r="J33" s="5"/>
      <c r="K33" s="1" t="s">
        <v>1060</v>
      </c>
      <c r="L33" s="6">
        <v>3.5999999999999999E-3</v>
      </c>
    </row>
    <row r="34" spans="1:12" x14ac:dyDescent="0.3">
      <c r="A34" s="1">
        <v>27</v>
      </c>
      <c r="B34" s="1" t="s">
        <v>420</v>
      </c>
      <c r="C34" s="1" t="s">
        <v>421</v>
      </c>
      <c r="D34" s="1" t="s">
        <v>410</v>
      </c>
      <c r="E34" s="11">
        <v>12467942</v>
      </c>
      <c r="F34" s="5">
        <v>21979.73</v>
      </c>
      <c r="G34" s="6">
        <v>1.3100000000000001E-2</v>
      </c>
      <c r="J34" s="5"/>
      <c r="K34" s="1" t="s">
        <v>27</v>
      </c>
      <c r="L34" s="6">
        <v>2.7900000000000001E-2</v>
      </c>
    </row>
    <row r="35" spans="1:12" x14ac:dyDescent="0.3">
      <c r="A35" s="1">
        <v>28</v>
      </c>
      <c r="B35" s="1" t="s">
        <v>1200</v>
      </c>
      <c r="C35" s="1" t="s">
        <v>1201</v>
      </c>
      <c r="D35" s="1" t="s">
        <v>417</v>
      </c>
      <c r="E35" s="11">
        <v>2257368</v>
      </c>
      <c r="F35" s="5">
        <v>21891.95</v>
      </c>
      <c r="G35" s="6">
        <v>1.3100000000000001E-2</v>
      </c>
      <c r="J35" s="5"/>
    </row>
    <row r="36" spans="1:12" x14ac:dyDescent="0.3">
      <c r="A36" s="1">
        <v>29</v>
      </c>
      <c r="B36" s="1" t="s">
        <v>1202</v>
      </c>
      <c r="C36" s="1" t="s">
        <v>1203</v>
      </c>
      <c r="D36" s="1" t="s">
        <v>1198</v>
      </c>
      <c r="E36" s="11">
        <v>1979684</v>
      </c>
      <c r="F36" s="5">
        <v>21058.89</v>
      </c>
      <c r="G36" s="6">
        <v>1.26E-2</v>
      </c>
      <c r="J36" s="5"/>
    </row>
    <row r="37" spans="1:12" x14ac:dyDescent="0.3">
      <c r="A37" s="1">
        <v>30</v>
      </c>
      <c r="B37" s="1" t="s">
        <v>1150</v>
      </c>
      <c r="C37" s="1" t="s">
        <v>1151</v>
      </c>
      <c r="D37" s="1" t="s">
        <v>380</v>
      </c>
      <c r="E37" s="11">
        <v>2793645</v>
      </c>
      <c r="F37" s="5">
        <v>20432.72</v>
      </c>
      <c r="G37" s="6">
        <v>1.2200000000000001E-2</v>
      </c>
      <c r="J37" s="5"/>
    </row>
    <row r="38" spans="1:12" x14ac:dyDescent="0.3">
      <c r="A38" s="1">
        <v>31</v>
      </c>
      <c r="B38" s="1" t="s">
        <v>1192</v>
      </c>
      <c r="C38" s="1" t="s">
        <v>1193</v>
      </c>
      <c r="D38" s="1" t="s">
        <v>1130</v>
      </c>
      <c r="E38" s="11">
        <v>4347525</v>
      </c>
      <c r="F38" s="5">
        <v>19276.93</v>
      </c>
      <c r="G38" s="6">
        <v>1.15E-2</v>
      </c>
      <c r="J38" s="5"/>
    </row>
    <row r="39" spans="1:12" x14ac:dyDescent="0.3">
      <c r="A39" s="1">
        <v>32</v>
      </c>
      <c r="B39" s="1" t="s">
        <v>1067</v>
      </c>
      <c r="C39" s="1" t="s">
        <v>1068</v>
      </c>
      <c r="D39" s="1" t="s">
        <v>395</v>
      </c>
      <c r="E39" s="11">
        <v>2750406</v>
      </c>
      <c r="F39" s="5">
        <v>18708.259999999998</v>
      </c>
      <c r="G39" s="6">
        <v>1.12E-2</v>
      </c>
      <c r="J39" s="5"/>
    </row>
    <row r="40" spans="1:12" x14ac:dyDescent="0.3">
      <c r="A40" s="1">
        <v>33</v>
      </c>
      <c r="B40" s="1" t="s">
        <v>1215</v>
      </c>
      <c r="C40" s="1" t="s">
        <v>1216</v>
      </c>
      <c r="D40" s="1" t="s">
        <v>1137</v>
      </c>
      <c r="E40" s="11">
        <v>151166</v>
      </c>
      <c r="F40" s="5">
        <v>18475.509999999998</v>
      </c>
      <c r="G40" s="6">
        <v>1.0999999999999999E-2</v>
      </c>
      <c r="J40" s="5"/>
    </row>
    <row r="41" spans="1:12" x14ac:dyDescent="0.3">
      <c r="A41" s="1">
        <v>34</v>
      </c>
      <c r="B41" s="1" t="s">
        <v>1061</v>
      </c>
      <c r="C41" s="1" t="s">
        <v>1062</v>
      </c>
      <c r="D41" s="1" t="s">
        <v>435</v>
      </c>
      <c r="E41" s="11">
        <v>1967851</v>
      </c>
      <c r="F41" s="5">
        <v>16000.6</v>
      </c>
      <c r="G41" s="6">
        <v>9.5999999999999992E-3</v>
      </c>
      <c r="J41" s="5"/>
    </row>
    <row r="42" spans="1:12" x14ac:dyDescent="0.3">
      <c r="A42" s="1">
        <v>35</v>
      </c>
      <c r="B42" s="1" t="s">
        <v>1156</v>
      </c>
      <c r="C42" s="1" t="s">
        <v>1157</v>
      </c>
      <c r="D42" s="1" t="s">
        <v>435</v>
      </c>
      <c r="E42" s="11">
        <v>5321025</v>
      </c>
      <c r="F42" s="5">
        <v>15500.15</v>
      </c>
      <c r="G42" s="6">
        <v>9.2999999999999992E-3</v>
      </c>
      <c r="J42" s="5"/>
    </row>
    <row r="43" spans="1:12" x14ac:dyDescent="0.3">
      <c r="A43" s="1">
        <v>36</v>
      </c>
      <c r="B43" s="1" t="s">
        <v>1386</v>
      </c>
      <c r="C43" s="1" t="s">
        <v>1387</v>
      </c>
      <c r="D43" s="1" t="s">
        <v>404</v>
      </c>
      <c r="E43" s="11">
        <v>940024</v>
      </c>
      <c r="F43" s="5">
        <v>14986.8</v>
      </c>
      <c r="G43" s="6">
        <v>8.8999999999999999E-3</v>
      </c>
      <c r="J43" s="5"/>
    </row>
    <row r="44" spans="1:12" x14ac:dyDescent="0.3">
      <c r="A44" s="1">
        <v>37</v>
      </c>
      <c r="B44" s="1" t="s">
        <v>1207</v>
      </c>
      <c r="C44" s="1" t="s">
        <v>1208</v>
      </c>
      <c r="D44" s="1" t="s">
        <v>1063</v>
      </c>
      <c r="E44" s="11">
        <v>653116</v>
      </c>
      <c r="F44" s="5">
        <v>14684.66</v>
      </c>
      <c r="G44" s="6">
        <v>8.8000000000000005E-3</v>
      </c>
      <c r="J44" s="5"/>
    </row>
    <row r="45" spans="1:12" x14ac:dyDescent="0.3">
      <c r="A45" s="1">
        <v>38</v>
      </c>
      <c r="B45" s="1" t="s">
        <v>1221</v>
      </c>
      <c r="C45" s="1" t="s">
        <v>1222</v>
      </c>
      <c r="D45" s="1" t="s">
        <v>435</v>
      </c>
      <c r="E45" s="11">
        <v>623735</v>
      </c>
      <c r="F45" s="5">
        <v>14657.77</v>
      </c>
      <c r="G45" s="6">
        <v>8.8000000000000005E-3</v>
      </c>
      <c r="J45" s="5"/>
    </row>
    <row r="46" spans="1:12" x14ac:dyDescent="0.3">
      <c r="A46" s="1">
        <v>39</v>
      </c>
      <c r="B46" s="1" t="s">
        <v>1205</v>
      </c>
      <c r="C46" s="1" t="s">
        <v>1206</v>
      </c>
      <c r="D46" s="1" t="s">
        <v>407</v>
      </c>
      <c r="E46" s="11">
        <v>3737516</v>
      </c>
      <c r="F46" s="5">
        <v>14604.34</v>
      </c>
      <c r="G46" s="6">
        <v>8.6999999999999994E-3</v>
      </c>
      <c r="J46" s="5"/>
    </row>
    <row r="47" spans="1:12" x14ac:dyDescent="0.3">
      <c r="A47" s="1">
        <v>40</v>
      </c>
      <c r="B47" s="1" t="s">
        <v>1162</v>
      </c>
      <c r="C47" s="1" t="s">
        <v>1163</v>
      </c>
      <c r="D47" s="1" t="s">
        <v>401</v>
      </c>
      <c r="E47" s="11">
        <v>17430062</v>
      </c>
      <c r="F47" s="5">
        <v>14264.76</v>
      </c>
      <c r="G47" s="6">
        <v>8.5000000000000006E-3</v>
      </c>
      <c r="J47" s="5"/>
    </row>
    <row r="48" spans="1:12" x14ac:dyDescent="0.3">
      <c r="A48" s="1">
        <v>41</v>
      </c>
      <c r="B48" s="1" t="s">
        <v>1142</v>
      </c>
      <c r="C48" s="1" t="s">
        <v>1143</v>
      </c>
      <c r="D48" s="1" t="s">
        <v>1136</v>
      </c>
      <c r="E48" s="11">
        <v>1589805</v>
      </c>
      <c r="F48" s="5">
        <v>13878.2</v>
      </c>
      <c r="G48" s="6">
        <v>8.3000000000000001E-3</v>
      </c>
      <c r="J48" s="5"/>
    </row>
    <row r="49" spans="1:10" x14ac:dyDescent="0.3">
      <c r="A49" s="1">
        <v>42</v>
      </c>
      <c r="B49" s="1" t="s">
        <v>1388</v>
      </c>
      <c r="C49" s="1" t="s">
        <v>1389</v>
      </c>
      <c r="D49" s="1" t="s">
        <v>1055</v>
      </c>
      <c r="E49" s="11">
        <v>3290989</v>
      </c>
      <c r="F49" s="5">
        <v>13586.85</v>
      </c>
      <c r="G49" s="6">
        <v>8.0999999999999996E-3</v>
      </c>
      <c r="J49" s="5"/>
    </row>
    <row r="50" spans="1:10" x14ac:dyDescent="0.3">
      <c r="A50" s="1">
        <v>43</v>
      </c>
      <c r="B50" s="1" t="s">
        <v>1069</v>
      </c>
      <c r="C50" s="1" t="s">
        <v>1070</v>
      </c>
      <c r="D50" s="1" t="s">
        <v>445</v>
      </c>
      <c r="E50" s="11">
        <v>357770</v>
      </c>
      <c r="F50" s="5">
        <v>13265.4</v>
      </c>
      <c r="G50" s="6">
        <v>7.9000000000000008E-3</v>
      </c>
      <c r="J50" s="5"/>
    </row>
    <row r="51" spans="1:10" x14ac:dyDescent="0.3">
      <c r="A51" s="1">
        <v>44</v>
      </c>
      <c r="B51" s="1" t="s">
        <v>449</v>
      </c>
      <c r="C51" s="1" t="s">
        <v>450</v>
      </c>
      <c r="D51" s="1" t="s">
        <v>404</v>
      </c>
      <c r="E51" s="11">
        <v>1434898</v>
      </c>
      <c r="F51" s="5">
        <v>12933.45</v>
      </c>
      <c r="G51" s="6">
        <v>7.7000000000000002E-3</v>
      </c>
      <c r="J51" s="5"/>
    </row>
    <row r="52" spans="1:10" x14ac:dyDescent="0.3">
      <c r="A52" s="1">
        <v>45</v>
      </c>
      <c r="B52" s="1" t="s">
        <v>1231</v>
      </c>
      <c r="C52" s="1" t="s">
        <v>1232</v>
      </c>
      <c r="D52" s="1" t="s">
        <v>1137</v>
      </c>
      <c r="E52" s="11">
        <v>664484</v>
      </c>
      <c r="F52" s="5">
        <v>12124.84</v>
      </c>
      <c r="G52" s="6">
        <v>7.1999999999999998E-3</v>
      </c>
      <c r="J52" s="5"/>
    </row>
    <row r="53" spans="1:10" x14ac:dyDescent="0.3">
      <c r="A53" s="1">
        <v>46</v>
      </c>
      <c r="B53" s="1" t="s">
        <v>1219</v>
      </c>
      <c r="C53" s="1" t="s">
        <v>1220</v>
      </c>
      <c r="D53" s="1" t="s">
        <v>407</v>
      </c>
      <c r="E53" s="11">
        <v>943871</v>
      </c>
      <c r="F53" s="5">
        <v>11443.49</v>
      </c>
      <c r="G53" s="6">
        <v>6.7999999999999996E-3</v>
      </c>
      <c r="J53" s="5"/>
    </row>
    <row r="54" spans="1:10" x14ac:dyDescent="0.3">
      <c r="A54" s="1">
        <v>47</v>
      </c>
      <c r="B54" s="1" t="s">
        <v>1237</v>
      </c>
      <c r="C54" s="1" t="s">
        <v>1238</v>
      </c>
      <c r="D54" s="1" t="s">
        <v>1136</v>
      </c>
      <c r="E54" s="11">
        <v>1146967</v>
      </c>
      <c r="F54" s="5">
        <v>11414.62</v>
      </c>
      <c r="G54" s="6">
        <v>6.7999999999999996E-3</v>
      </c>
      <c r="J54" s="5"/>
    </row>
    <row r="55" spans="1:10" x14ac:dyDescent="0.3">
      <c r="A55" s="1">
        <v>48</v>
      </c>
      <c r="B55" s="1" t="s">
        <v>1239</v>
      </c>
      <c r="C55" s="1" t="s">
        <v>1240</v>
      </c>
      <c r="D55" s="1" t="s">
        <v>410</v>
      </c>
      <c r="E55" s="11">
        <v>3600497</v>
      </c>
      <c r="F55" s="5">
        <v>11145.34</v>
      </c>
      <c r="G55" s="6">
        <v>6.7000000000000002E-3</v>
      </c>
      <c r="J55" s="5"/>
    </row>
    <row r="56" spans="1:10" x14ac:dyDescent="0.3">
      <c r="A56" s="1">
        <v>49</v>
      </c>
      <c r="B56" s="1" t="s">
        <v>1213</v>
      </c>
      <c r="C56" s="1" t="s">
        <v>1214</v>
      </c>
      <c r="D56" s="1" t="s">
        <v>1199</v>
      </c>
      <c r="E56" s="11">
        <v>2101761</v>
      </c>
      <c r="F56" s="5">
        <v>11051.06</v>
      </c>
      <c r="G56" s="6">
        <v>6.6E-3</v>
      </c>
      <c r="J56" s="5"/>
    </row>
    <row r="57" spans="1:10" x14ac:dyDescent="0.3">
      <c r="A57" s="1">
        <v>50</v>
      </c>
      <c r="B57" s="1" t="s">
        <v>1390</v>
      </c>
      <c r="C57" s="1" t="s">
        <v>1391</v>
      </c>
      <c r="D57" s="1" t="s">
        <v>448</v>
      </c>
      <c r="E57" s="11">
        <v>1227750</v>
      </c>
      <c r="F57" s="5">
        <v>10602.85</v>
      </c>
      <c r="G57" s="6">
        <v>6.3E-3</v>
      </c>
      <c r="J57" s="5"/>
    </row>
    <row r="58" spans="1:10" x14ac:dyDescent="0.3">
      <c r="A58" s="1">
        <v>51</v>
      </c>
      <c r="B58" s="1" t="s">
        <v>1235</v>
      </c>
      <c r="C58" s="1" t="s">
        <v>1236</v>
      </c>
      <c r="D58" s="1" t="s">
        <v>407</v>
      </c>
      <c r="E58" s="11">
        <v>732499</v>
      </c>
      <c r="F58" s="5">
        <v>10051.35</v>
      </c>
      <c r="G58" s="6">
        <v>6.0000000000000001E-3</v>
      </c>
      <c r="J58" s="5"/>
    </row>
    <row r="59" spans="1:10" x14ac:dyDescent="0.3">
      <c r="A59" s="1">
        <v>52</v>
      </c>
      <c r="B59" s="1" t="s">
        <v>1175</v>
      </c>
      <c r="C59" s="1" t="s">
        <v>1176</v>
      </c>
      <c r="D59" s="1" t="s">
        <v>445</v>
      </c>
      <c r="E59" s="11">
        <v>157962</v>
      </c>
      <c r="F59" s="5">
        <v>9570.92</v>
      </c>
      <c r="G59" s="6">
        <v>5.7000000000000002E-3</v>
      </c>
      <c r="J59" s="5"/>
    </row>
    <row r="60" spans="1:10" x14ac:dyDescent="0.3">
      <c r="A60" s="1">
        <v>53</v>
      </c>
      <c r="B60" s="1" t="s">
        <v>1152</v>
      </c>
      <c r="C60" s="1" t="s">
        <v>1153</v>
      </c>
      <c r="D60" s="1" t="s">
        <v>448</v>
      </c>
      <c r="E60" s="11">
        <v>3251658</v>
      </c>
      <c r="F60" s="5">
        <v>9130.66</v>
      </c>
      <c r="G60" s="6">
        <v>5.4999999999999997E-3</v>
      </c>
      <c r="J60" s="5"/>
    </row>
    <row r="61" spans="1:10" x14ac:dyDescent="0.3">
      <c r="A61" s="1">
        <v>54</v>
      </c>
      <c r="B61" s="1" t="s">
        <v>1392</v>
      </c>
      <c r="C61" s="1" t="s">
        <v>1393</v>
      </c>
      <c r="D61" s="1" t="s">
        <v>445</v>
      </c>
      <c r="E61" s="11">
        <v>1447019</v>
      </c>
      <c r="F61" s="5">
        <v>8753.74</v>
      </c>
      <c r="G61" s="6">
        <v>5.1999999999999998E-3</v>
      </c>
      <c r="J61" s="5"/>
    </row>
    <row r="62" spans="1:10" x14ac:dyDescent="0.3">
      <c r="A62" s="1">
        <v>55</v>
      </c>
      <c r="B62" s="1" t="s">
        <v>1245</v>
      </c>
      <c r="C62" s="1" t="s">
        <v>1246</v>
      </c>
      <c r="D62" s="1" t="s">
        <v>448</v>
      </c>
      <c r="E62" s="11">
        <v>1319685</v>
      </c>
      <c r="F62" s="5">
        <v>8130.58</v>
      </c>
      <c r="G62" s="6">
        <v>4.8999999999999998E-3</v>
      </c>
      <c r="J62" s="5"/>
    </row>
    <row r="63" spans="1:10" x14ac:dyDescent="0.3">
      <c r="A63" s="1">
        <v>56</v>
      </c>
      <c r="B63" s="1" t="s">
        <v>1241</v>
      </c>
      <c r="C63" s="1" t="s">
        <v>1242</v>
      </c>
      <c r="D63" s="1" t="s">
        <v>448</v>
      </c>
      <c r="E63" s="11">
        <v>900643</v>
      </c>
      <c r="F63" s="5">
        <v>7898.19</v>
      </c>
      <c r="G63" s="6">
        <v>4.7000000000000002E-3</v>
      </c>
      <c r="J63" s="5"/>
    </row>
    <row r="64" spans="1:10" x14ac:dyDescent="0.3">
      <c r="A64" s="1">
        <v>57</v>
      </c>
      <c r="B64" s="1" t="s">
        <v>1233</v>
      </c>
      <c r="C64" s="1" t="s">
        <v>1234</v>
      </c>
      <c r="D64" s="1" t="s">
        <v>404</v>
      </c>
      <c r="E64" s="11">
        <v>748841</v>
      </c>
      <c r="F64" s="5">
        <v>6303.74</v>
      </c>
      <c r="G64" s="6">
        <v>3.8E-3</v>
      </c>
      <c r="J64" s="5"/>
    </row>
    <row r="65" spans="1:10" x14ac:dyDescent="0.3">
      <c r="A65" s="1">
        <v>58</v>
      </c>
      <c r="B65" s="1" t="s">
        <v>1331</v>
      </c>
      <c r="C65" s="1" t="s">
        <v>1332</v>
      </c>
      <c r="D65" s="1" t="s">
        <v>1060</v>
      </c>
      <c r="E65" s="11">
        <v>735320</v>
      </c>
      <c r="F65" s="5">
        <v>6010.87</v>
      </c>
      <c r="G65" s="6">
        <v>3.5999999999999999E-3</v>
      </c>
      <c r="J65" s="5"/>
    </row>
    <row r="66" spans="1:10" x14ac:dyDescent="0.3">
      <c r="A66" s="1">
        <v>59</v>
      </c>
      <c r="B66" s="1" t="s">
        <v>1247</v>
      </c>
      <c r="C66" s="1" t="s">
        <v>1248</v>
      </c>
      <c r="D66" s="1" t="s">
        <v>424</v>
      </c>
      <c r="E66" s="11">
        <v>297845</v>
      </c>
      <c r="F66" s="5">
        <v>4192.76</v>
      </c>
      <c r="G66" s="6">
        <v>2.5000000000000001E-3</v>
      </c>
      <c r="J66" s="5"/>
    </row>
    <row r="67" spans="1:10" x14ac:dyDescent="0.3">
      <c r="A67" s="1">
        <v>60</v>
      </c>
      <c r="B67" s="1" t="s">
        <v>1249</v>
      </c>
      <c r="C67" s="1" t="s">
        <v>1250</v>
      </c>
      <c r="D67" s="1" t="s">
        <v>1136</v>
      </c>
      <c r="E67" s="11">
        <v>140864</v>
      </c>
      <c r="F67" s="5">
        <v>1720.23</v>
      </c>
      <c r="G67" s="6">
        <v>1E-3</v>
      </c>
      <c r="J67" s="5"/>
    </row>
    <row r="68" spans="1:10" x14ac:dyDescent="0.3">
      <c r="A68" s="8"/>
      <c r="B68" s="8" t="s">
        <v>14</v>
      </c>
      <c r="C68" s="8"/>
      <c r="D68" s="8"/>
      <c r="E68" s="8"/>
      <c r="F68" s="9">
        <v>1628713.95</v>
      </c>
      <c r="G68" s="10">
        <v>0.97209999999999996</v>
      </c>
    </row>
    <row r="70" spans="1:10" x14ac:dyDescent="0.3">
      <c r="B70" s="3" t="s">
        <v>12</v>
      </c>
    </row>
    <row r="71" spans="1:10" x14ac:dyDescent="0.3">
      <c r="A71" s="1">
        <v>61</v>
      </c>
      <c r="B71" s="3" t="s">
        <v>13</v>
      </c>
      <c r="F71" s="5">
        <v>48883.16</v>
      </c>
      <c r="G71" s="6">
        <v>2.92E-2</v>
      </c>
      <c r="H71" s="7">
        <v>45931</v>
      </c>
    </row>
    <row r="72" spans="1:10" x14ac:dyDescent="0.3">
      <c r="A72" s="8"/>
      <c r="B72" s="8" t="s">
        <v>14</v>
      </c>
      <c r="C72" s="8"/>
      <c r="D72" s="8"/>
      <c r="E72" s="8"/>
      <c r="F72" s="9">
        <v>48883.16</v>
      </c>
      <c r="G72" s="10">
        <v>2.92E-2</v>
      </c>
    </row>
    <row r="74" spans="1:10" x14ac:dyDescent="0.3">
      <c r="B74" s="3" t="s">
        <v>22</v>
      </c>
    </row>
    <row r="75" spans="1:10" x14ac:dyDescent="0.3">
      <c r="B75" s="1" t="s">
        <v>23</v>
      </c>
      <c r="E75" s="11"/>
      <c r="F75" s="5">
        <v>-2658.09</v>
      </c>
      <c r="G75" s="6">
        <v>-1.2999999999999999E-3</v>
      </c>
      <c r="J75" s="5"/>
    </row>
    <row r="76" spans="1:10" x14ac:dyDescent="0.3">
      <c r="A76" s="8"/>
      <c r="B76" s="8" t="s">
        <v>14</v>
      </c>
      <c r="C76" s="8"/>
      <c r="D76" s="8"/>
      <c r="E76" s="8"/>
      <c r="F76" s="9">
        <v>-2658.09</v>
      </c>
      <c r="G76" s="10">
        <v>-1.2999999999999999E-3</v>
      </c>
    </row>
    <row r="78" spans="1:10" x14ac:dyDescent="0.3">
      <c r="A78" s="4"/>
      <c r="B78" s="4" t="s">
        <v>24</v>
      </c>
      <c r="C78" s="4"/>
      <c r="D78" s="4"/>
      <c r="E78" s="4"/>
      <c r="F78" s="12">
        <v>1674939.02</v>
      </c>
      <c r="G78" s="13">
        <v>1</v>
      </c>
    </row>
    <row r="79" spans="1:10" x14ac:dyDescent="0.3">
      <c r="A79" s="1" t="s">
        <v>28</v>
      </c>
    </row>
    <row r="80" spans="1:10" x14ac:dyDescent="0.3">
      <c r="A80" s="14">
        <v>1</v>
      </c>
      <c r="B80" s="14" t="s">
        <v>29</v>
      </c>
    </row>
    <row r="81" spans="1:2" ht="30" x14ac:dyDescent="0.3">
      <c r="A81" s="14">
        <v>2</v>
      </c>
      <c r="B81" s="14" t="s">
        <v>30</v>
      </c>
    </row>
    <row r="83" spans="1:2" ht="16.5" x14ac:dyDescent="0.3">
      <c r="B83" s="66" t="s">
        <v>31</v>
      </c>
    </row>
    <row r="96" spans="1:2" ht="16.5" x14ac:dyDescent="0.3">
      <c r="B96" s="66" t="s">
        <v>1184</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EA4C6-713E-4465-84DB-B875FB1EBF02}">
  <dimension ref="A1:L116"/>
  <sheetViews>
    <sheetView zoomScale="80" zoomScaleNormal="80" workbookViewId="0"/>
  </sheetViews>
  <sheetFormatPr defaultColWidth="8.7109375" defaultRowHeight="15" x14ac:dyDescent="0.3"/>
  <cols>
    <col min="1" max="1" width="6.5703125" style="1" bestFit="1" customWidth="1"/>
    <col min="2" max="2" width="43.140625" style="1" bestFit="1" customWidth="1"/>
    <col min="3" max="3" width="13.5703125" style="1" bestFit="1" customWidth="1"/>
    <col min="4" max="4" width="30"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1394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1395</v>
      </c>
      <c r="C8" s="1" t="s">
        <v>1396</v>
      </c>
      <c r="D8" s="1" t="s">
        <v>407</v>
      </c>
      <c r="E8" s="11">
        <v>6196634</v>
      </c>
      <c r="F8" s="5">
        <v>77445.53</v>
      </c>
      <c r="G8" s="6">
        <v>4.6899999999999997E-2</v>
      </c>
      <c r="J8" s="5"/>
      <c r="K8" s="3" t="s">
        <v>25</v>
      </c>
      <c r="L8" s="3" t="s">
        <v>26</v>
      </c>
    </row>
    <row r="9" spans="1:12" x14ac:dyDescent="0.3">
      <c r="A9" s="1">
        <v>2</v>
      </c>
      <c r="B9" s="1" t="s">
        <v>1397</v>
      </c>
      <c r="C9" s="1" t="s">
        <v>1398</v>
      </c>
      <c r="D9" s="1" t="s">
        <v>1359</v>
      </c>
      <c r="E9" s="11">
        <v>3750000</v>
      </c>
      <c r="F9" s="5">
        <v>49687.5</v>
      </c>
      <c r="G9" s="6">
        <v>3.0099999999999998E-2</v>
      </c>
      <c r="J9" s="5"/>
      <c r="K9" s="1" t="s">
        <v>1060</v>
      </c>
      <c r="L9" s="6">
        <v>0.15329999999999999</v>
      </c>
    </row>
    <row r="10" spans="1:12" x14ac:dyDescent="0.3">
      <c r="A10" s="1">
        <v>3</v>
      </c>
      <c r="B10" s="1" t="s">
        <v>1280</v>
      </c>
      <c r="C10" s="1" t="s">
        <v>1281</v>
      </c>
      <c r="D10" s="1" t="s">
        <v>1060</v>
      </c>
      <c r="E10" s="11">
        <v>5500000</v>
      </c>
      <c r="F10" s="5">
        <v>47154.25</v>
      </c>
      <c r="G10" s="6">
        <v>2.86E-2</v>
      </c>
      <c r="J10" s="5"/>
      <c r="K10" s="1" t="s">
        <v>435</v>
      </c>
      <c r="L10" s="6">
        <v>0.1336</v>
      </c>
    </row>
    <row r="11" spans="1:12" x14ac:dyDescent="0.3">
      <c r="A11" s="1">
        <v>4</v>
      </c>
      <c r="B11" s="1" t="s">
        <v>443</v>
      </c>
      <c r="C11" s="1" t="s">
        <v>444</v>
      </c>
      <c r="D11" s="1" t="s">
        <v>445</v>
      </c>
      <c r="E11" s="11">
        <v>7000000</v>
      </c>
      <c r="F11" s="5">
        <v>44754.5</v>
      </c>
      <c r="G11" s="6">
        <v>2.7099999999999999E-2</v>
      </c>
      <c r="J11" s="5"/>
      <c r="K11" s="1" t="s">
        <v>407</v>
      </c>
      <c r="L11" s="6">
        <v>0.1119</v>
      </c>
    </row>
    <row r="12" spans="1:12" x14ac:dyDescent="0.3">
      <c r="A12" s="1">
        <v>5</v>
      </c>
      <c r="B12" s="1" t="s">
        <v>1399</v>
      </c>
      <c r="C12" s="1" t="s">
        <v>1400</v>
      </c>
      <c r="D12" s="1" t="s">
        <v>442</v>
      </c>
      <c r="E12" s="11">
        <v>1105918</v>
      </c>
      <c r="F12" s="5">
        <v>44410.35</v>
      </c>
      <c r="G12" s="6">
        <v>2.69E-2</v>
      </c>
      <c r="J12" s="5"/>
      <c r="K12" s="1" t="s">
        <v>445</v>
      </c>
      <c r="L12" s="6">
        <v>8.9399999999999993E-2</v>
      </c>
    </row>
    <row r="13" spans="1:12" x14ac:dyDescent="0.3">
      <c r="A13" s="1">
        <v>6</v>
      </c>
      <c r="B13" s="1" t="s">
        <v>1401</v>
      </c>
      <c r="C13" s="1" t="s">
        <v>1402</v>
      </c>
      <c r="D13" s="1" t="s">
        <v>1286</v>
      </c>
      <c r="E13" s="11">
        <v>10000000</v>
      </c>
      <c r="F13" s="5">
        <v>40560</v>
      </c>
      <c r="G13" s="6">
        <v>2.46E-2</v>
      </c>
      <c r="J13" s="5"/>
      <c r="K13" s="1" t="s">
        <v>404</v>
      </c>
      <c r="L13" s="6">
        <v>6.9199999999999998E-2</v>
      </c>
    </row>
    <row r="14" spans="1:12" x14ac:dyDescent="0.3">
      <c r="A14" s="1">
        <v>7</v>
      </c>
      <c r="B14" s="1" t="s">
        <v>1154</v>
      </c>
      <c r="C14" s="1" t="s">
        <v>1155</v>
      </c>
      <c r="D14" s="1" t="s">
        <v>1060</v>
      </c>
      <c r="E14" s="11">
        <v>4000000</v>
      </c>
      <c r="F14" s="5">
        <v>36752</v>
      </c>
      <c r="G14" s="6">
        <v>2.23E-2</v>
      </c>
      <c r="J14" s="5"/>
      <c r="K14" s="1" t="s">
        <v>1286</v>
      </c>
      <c r="L14" s="6">
        <v>4.3200000000000002E-2</v>
      </c>
    </row>
    <row r="15" spans="1:12" x14ac:dyDescent="0.3">
      <c r="A15" s="1">
        <v>8</v>
      </c>
      <c r="B15" s="1" t="s">
        <v>428</v>
      </c>
      <c r="C15" s="1" t="s">
        <v>429</v>
      </c>
      <c r="D15" s="1" t="s">
        <v>430</v>
      </c>
      <c r="E15" s="11">
        <v>3000000</v>
      </c>
      <c r="F15" s="5">
        <v>34386</v>
      </c>
      <c r="G15" s="6">
        <v>2.0799999999999999E-2</v>
      </c>
      <c r="J15" s="5"/>
      <c r="K15" s="1" t="s">
        <v>1359</v>
      </c>
      <c r="L15" s="6">
        <v>3.0099999999999998E-2</v>
      </c>
    </row>
    <row r="16" spans="1:12" x14ac:dyDescent="0.3">
      <c r="A16" s="1">
        <v>9</v>
      </c>
      <c r="B16" s="1" t="s">
        <v>1364</v>
      </c>
      <c r="C16" s="1" t="s">
        <v>1365</v>
      </c>
      <c r="D16" s="1" t="s">
        <v>1063</v>
      </c>
      <c r="E16" s="11">
        <v>2209513</v>
      </c>
      <c r="F16" s="5">
        <v>34011.03</v>
      </c>
      <c r="G16" s="6">
        <v>2.06E-2</v>
      </c>
      <c r="J16" s="5"/>
      <c r="K16" s="1" t="s">
        <v>1136</v>
      </c>
      <c r="L16" s="6">
        <v>2.98E-2</v>
      </c>
    </row>
    <row r="17" spans="1:12" x14ac:dyDescent="0.3">
      <c r="A17" s="1">
        <v>10</v>
      </c>
      <c r="B17" s="1" t="s">
        <v>1403</v>
      </c>
      <c r="C17" s="1" t="s">
        <v>1404</v>
      </c>
      <c r="D17" s="1" t="s">
        <v>435</v>
      </c>
      <c r="E17" s="11">
        <v>1677908</v>
      </c>
      <c r="F17" s="5">
        <v>33784.68</v>
      </c>
      <c r="G17" s="6">
        <v>2.0500000000000001E-2</v>
      </c>
      <c r="J17" s="5"/>
      <c r="K17" s="1" t="s">
        <v>1063</v>
      </c>
      <c r="L17" s="6">
        <v>2.93E-2</v>
      </c>
    </row>
    <row r="18" spans="1:12" x14ac:dyDescent="0.3">
      <c r="A18" s="1">
        <v>11</v>
      </c>
      <c r="B18" s="1" t="s">
        <v>1282</v>
      </c>
      <c r="C18" s="1" t="s">
        <v>1283</v>
      </c>
      <c r="D18" s="1" t="s">
        <v>1136</v>
      </c>
      <c r="E18" s="11">
        <v>2500000</v>
      </c>
      <c r="F18" s="5">
        <v>33335</v>
      </c>
      <c r="G18" s="6">
        <v>2.0199999999999999E-2</v>
      </c>
      <c r="J18" s="5"/>
      <c r="K18" s="1" t="s">
        <v>442</v>
      </c>
      <c r="L18" s="6">
        <v>2.69E-2</v>
      </c>
    </row>
    <row r="19" spans="1:12" x14ac:dyDescent="0.3">
      <c r="A19" s="1">
        <v>12</v>
      </c>
      <c r="B19" s="1" t="s">
        <v>1405</v>
      </c>
      <c r="C19" s="1" t="s">
        <v>1406</v>
      </c>
      <c r="D19" s="1" t="s">
        <v>404</v>
      </c>
      <c r="E19" s="11">
        <v>6387722</v>
      </c>
      <c r="F19" s="5">
        <v>31076.27</v>
      </c>
      <c r="G19" s="6">
        <v>1.8800000000000001E-2</v>
      </c>
      <c r="J19" s="5"/>
      <c r="K19" s="1" t="s">
        <v>430</v>
      </c>
      <c r="L19" s="6">
        <v>2.58E-2</v>
      </c>
    </row>
    <row r="20" spans="1:12" x14ac:dyDescent="0.3">
      <c r="A20" s="1">
        <v>13</v>
      </c>
      <c r="B20" s="1" t="s">
        <v>413</v>
      </c>
      <c r="C20" s="1" t="s">
        <v>414</v>
      </c>
      <c r="D20" s="1" t="s">
        <v>404</v>
      </c>
      <c r="E20" s="11">
        <v>2320000</v>
      </c>
      <c r="F20" s="5">
        <v>31064.799999999999</v>
      </c>
      <c r="G20" s="6">
        <v>1.8800000000000001E-2</v>
      </c>
      <c r="J20" s="5"/>
      <c r="K20" s="1" t="s">
        <v>1066</v>
      </c>
      <c r="L20" s="6">
        <v>2.52E-2</v>
      </c>
    </row>
    <row r="21" spans="1:12" x14ac:dyDescent="0.3">
      <c r="A21" s="1">
        <v>14</v>
      </c>
      <c r="B21" s="1" t="s">
        <v>1407</v>
      </c>
      <c r="C21" s="1" t="s">
        <v>1408</v>
      </c>
      <c r="D21" s="1" t="s">
        <v>445</v>
      </c>
      <c r="E21" s="11">
        <v>4500000</v>
      </c>
      <c r="F21" s="5">
        <v>31018.5</v>
      </c>
      <c r="G21" s="6">
        <v>1.8800000000000001E-2</v>
      </c>
      <c r="J21" s="5"/>
      <c r="K21" s="1" t="s">
        <v>1055</v>
      </c>
      <c r="L21" s="6">
        <v>2.3699999999999999E-2</v>
      </c>
    </row>
    <row r="22" spans="1:12" x14ac:dyDescent="0.3">
      <c r="A22" s="1">
        <v>15</v>
      </c>
      <c r="B22" s="1" t="s">
        <v>1299</v>
      </c>
      <c r="C22" s="1" t="s">
        <v>1300</v>
      </c>
      <c r="D22" s="1" t="s">
        <v>1286</v>
      </c>
      <c r="E22" s="11">
        <v>9200000</v>
      </c>
      <c r="F22" s="5">
        <v>30682</v>
      </c>
      <c r="G22" s="6">
        <v>1.8599999999999998E-2</v>
      </c>
      <c r="J22" s="5"/>
      <c r="K22" s="1" t="s">
        <v>417</v>
      </c>
      <c r="L22" s="6">
        <v>2.0199999999999999E-2</v>
      </c>
    </row>
    <row r="23" spans="1:12" x14ac:dyDescent="0.3">
      <c r="A23" s="1">
        <v>16</v>
      </c>
      <c r="B23" s="1" t="s">
        <v>1409</v>
      </c>
      <c r="C23" s="1" t="s">
        <v>1410</v>
      </c>
      <c r="D23" s="1" t="s">
        <v>1060</v>
      </c>
      <c r="E23" s="11">
        <v>731746</v>
      </c>
      <c r="F23" s="5">
        <v>30254.77</v>
      </c>
      <c r="G23" s="6">
        <v>1.83E-2</v>
      </c>
      <c r="J23" s="5"/>
      <c r="K23" s="1" t="s">
        <v>1127</v>
      </c>
      <c r="L23" s="6">
        <v>1.8200000000000001E-2</v>
      </c>
    </row>
    <row r="24" spans="1:12" x14ac:dyDescent="0.3">
      <c r="A24" s="1">
        <v>17</v>
      </c>
      <c r="B24" s="1" t="s">
        <v>1411</v>
      </c>
      <c r="C24" s="1" t="s">
        <v>1412</v>
      </c>
      <c r="D24" s="1" t="s">
        <v>435</v>
      </c>
      <c r="E24" s="11">
        <v>1750000</v>
      </c>
      <c r="F24" s="5">
        <v>29244.25</v>
      </c>
      <c r="G24" s="6">
        <v>1.77E-2</v>
      </c>
      <c r="J24" s="5"/>
      <c r="K24" s="1" t="s">
        <v>401</v>
      </c>
      <c r="L24" s="6">
        <v>1.67E-2</v>
      </c>
    </row>
    <row r="25" spans="1:12" x14ac:dyDescent="0.3">
      <c r="A25" s="1">
        <v>18</v>
      </c>
      <c r="B25" s="1" t="s">
        <v>1413</v>
      </c>
      <c r="C25" s="1" t="s">
        <v>1414</v>
      </c>
      <c r="D25" s="1" t="s">
        <v>407</v>
      </c>
      <c r="E25" s="11">
        <v>1081165</v>
      </c>
      <c r="F25" s="5">
        <v>29140.639999999999</v>
      </c>
      <c r="G25" s="6">
        <v>1.77E-2</v>
      </c>
      <c r="J25" s="5"/>
      <c r="K25" s="1" t="s">
        <v>448</v>
      </c>
      <c r="L25" s="6">
        <v>1.3899999999999999E-2</v>
      </c>
    </row>
    <row r="26" spans="1:12" x14ac:dyDescent="0.3">
      <c r="A26" s="1">
        <v>19</v>
      </c>
      <c r="B26" s="1" t="s">
        <v>1415</v>
      </c>
      <c r="C26" s="1" t="s">
        <v>1416</v>
      </c>
      <c r="D26" s="1" t="s">
        <v>435</v>
      </c>
      <c r="E26" s="11">
        <v>1300000</v>
      </c>
      <c r="F26" s="5">
        <v>28447.9</v>
      </c>
      <c r="G26" s="6">
        <v>1.72E-2</v>
      </c>
      <c r="J26" s="5"/>
      <c r="K26" s="1" t="s">
        <v>1360</v>
      </c>
      <c r="L26" s="6">
        <v>1.14E-2</v>
      </c>
    </row>
    <row r="27" spans="1:12" x14ac:dyDescent="0.3">
      <c r="A27" s="1">
        <v>20</v>
      </c>
      <c r="B27" s="1" t="s">
        <v>1417</v>
      </c>
      <c r="C27" s="1" t="s">
        <v>1418</v>
      </c>
      <c r="D27" s="1" t="s">
        <v>407</v>
      </c>
      <c r="E27" s="11">
        <v>6000000</v>
      </c>
      <c r="F27" s="5">
        <v>27768</v>
      </c>
      <c r="G27" s="6">
        <v>1.6799999999999999E-2</v>
      </c>
      <c r="J27" s="5"/>
      <c r="K27" s="1" t="s">
        <v>1135</v>
      </c>
      <c r="L27" s="6">
        <v>1.06E-2</v>
      </c>
    </row>
    <row r="28" spans="1:12" x14ac:dyDescent="0.3">
      <c r="A28" s="1">
        <v>21</v>
      </c>
      <c r="B28" s="1" t="s">
        <v>1419</v>
      </c>
      <c r="C28" s="1" t="s">
        <v>1420</v>
      </c>
      <c r="D28" s="1" t="s">
        <v>1060</v>
      </c>
      <c r="E28" s="11">
        <v>6991662</v>
      </c>
      <c r="F28" s="5">
        <v>27389.84</v>
      </c>
      <c r="G28" s="6">
        <v>1.66E-2</v>
      </c>
      <c r="J28" s="5"/>
      <c r="K28" s="1" t="s">
        <v>1277</v>
      </c>
      <c r="L28" s="6">
        <v>8.9999999999999993E-3</v>
      </c>
    </row>
    <row r="29" spans="1:12" x14ac:dyDescent="0.3">
      <c r="A29" s="1">
        <v>22</v>
      </c>
      <c r="B29" s="1" t="s">
        <v>1235</v>
      </c>
      <c r="C29" s="1" t="s">
        <v>1236</v>
      </c>
      <c r="D29" s="1" t="s">
        <v>407</v>
      </c>
      <c r="E29" s="11">
        <v>1800000</v>
      </c>
      <c r="F29" s="5">
        <v>24699.599999999999</v>
      </c>
      <c r="G29" s="6">
        <v>1.4999999999999999E-2</v>
      </c>
      <c r="J29" s="5"/>
      <c r="K29" s="1" t="s">
        <v>380</v>
      </c>
      <c r="L29" s="6">
        <v>8.6E-3</v>
      </c>
    </row>
    <row r="30" spans="1:12" x14ac:dyDescent="0.3">
      <c r="A30" s="1">
        <v>23</v>
      </c>
      <c r="B30" s="1" t="s">
        <v>1175</v>
      </c>
      <c r="C30" s="1" t="s">
        <v>1176</v>
      </c>
      <c r="D30" s="1" t="s">
        <v>445</v>
      </c>
      <c r="E30" s="11">
        <v>403746</v>
      </c>
      <c r="F30" s="5">
        <v>24462.97</v>
      </c>
      <c r="G30" s="6">
        <v>1.4800000000000001E-2</v>
      </c>
      <c r="J30" s="5"/>
      <c r="K30" s="1" t="s">
        <v>1421</v>
      </c>
      <c r="L30" s="6">
        <v>6.4999999999999997E-3</v>
      </c>
    </row>
    <row r="31" spans="1:12" x14ac:dyDescent="0.3">
      <c r="A31" s="1">
        <v>24</v>
      </c>
      <c r="B31" s="1" t="s">
        <v>1077</v>
      </c>
      <c r="C31" s="1" t="s">
        <v>1078</v>
      </c>
      <c r="D31" s="1" t="s">
        <v>1066</v>
      </c>
      <c r="E31" s="11">
        <v>911387</v>
      </c>
      <c r="F31" s="5">
        <v>23501.03</v>
      </c>
      <c r="G31" s="6">
        <v>1.4200000000000001E-2</v>
      </c>
      <c r="J31" s="5"/>
      <c r="K31" s="1" t="s">
        <v>410</v>
      </c>
      <c r="L31" s="6">
        <v>1.8E-3</v>
      </c>
    </row>
    <row r="32" spans="1:12" x14ac:dyDescent="0.3">
      <c r="A32" s="1">
        <v>25</v>
      </c>
      <c r="B32" s="1" t="s">
        <v>1293</v>
      </c>
      <c r="C32" s="1" t="s">
        <v>1294</v>
      </c>
      <c r="D32" s="1" t="s">
        <v>445</v>
      </c>
      <c r="E32" s="11">
        <v>500000</v>
      </c>
      <c r="F32" s="5">
        <v>23107.5</v>
      </c>
      <c r="G32" s="6">
        <v>1.4E-2</v>
      </c>
      <c r="J32" s="5"/>
      <c r="K32" s="1" t="s">
        <v>27</v>
      </c>
      <c r="L32" s="6">
        <v>9.1700000000000004E-2</v>
      </c>
    </row>
    <row r="33" spans="1:10" x14ac:dyDescent="0.3">
      <c r="A33" s="1">
        <v>26</v>
      </c>
      <c r="B33" s="1" t="s">
        <v>1422</v>
      </c>
      <c r="C33" s="1" t="s">
        <v>1423</v>
      </c>
      <c r="D33" s="1" t="s">
        <v>1060</v>
      </c>
      <c r="E33" s="11">
        <v>635946</v>
      </c>
      <c r="F33" s="5">
        <v>21156.02</v>
      </c>
      <c r="G33" s="6">
        <v>1.2800000000000001E-2</v>
      </c>
      <c r="J33" s="5"/>
    </row>
    <row r="34" spans="1:10" x14ac:dyDescent="0.3">
      <c r="A34" s="1">
        <v>27</v>
      </c>
      <c r="B34" s="1" t="s">
        <v>1051</v>
      </c>
      <c r="C34" s="1" t="s">
        <v>1052</v>
      </c>
      <c r="D34" s="1" t="s">
        <v>417</v>
      </c>
      <c r="E34" s="11">
        <v>1536915</v>
      </c>
      <c r="F34" s="5">
        <v>20840.57</v>
      </c>
      <c r="G34" s="6">
        <v>1.26E-2</v>
      </c>
      <c r="J34" s="5"/>
    </row>
    <row r="35" spans="1:10" x14ac:dyDescent="0.3">
      <c r="A35" s="1">
        <v>28</v>
      </c>
      <c r="B35" s="1" t="s">
        <v>1388</v>
      </c>
      <c r="C35" s="1" t="s">
        <v>1389</v>
      </c>
      <c r="D35" s="1" t="s">
        <v>1055</v>
      </c>
      <c r="E35" s="11">
        <v>5000000</v>
      </c>
      <c r="F35" s="5">
        <v>20642.5</v>
      </c>
      <c r="G35" s="6">
        <v>1.2500000000000001E-2</v>
      </c>
      <c r="J35" s="5"/>
    </row>
    <row r="36" spans="1:10" x14ac:dyDescent="0.3">
      <c r="A36" s="1">
        <v>29</v>
      </c>
      <c r="B36" s="1" t="s">
        <v>1424</v>
      </c>
      <c r="C36" s="1" t="s">
        <v>1425</v>
      </c>
      <c r="D36" s="1" t="s">
        <v>404</v>
      </c>
      <c r="E36" s="11">
        <v>1230000</v>
      </c>
      <c r="F36" s="5">
        <v>19506.57</v>
      </c>
      <c r="G36" s="6">
        <v>1.18E-2</v>
      </c>
      <c r="J36" s="5"/>
    </row>
    <row r="37" spans="1:10" x14ac:dyDescent="0.3">
      <c r="A37" s="1">
        <v>30</v>
      </c>
      <c r="B37" s="1" t="s">
        <v>1426</v>
      </c>
      <c r="C37" s="1" t="s">
        <v>1427</v>
      </c>
      <c r="D37" s="1" t="s">
        <v>435</v>
      </c>
      <c r="E37" s="11">
        <v>7100000</v>
      </c>
      <c r="F37" s="5">
        <v>19141.599999999999</v>
      </c>
      <c r="G37" s="6">
        <v>1.1599999999999999E-2</v>
      </c>
      <c r="J37" s="5"/>
    </row>
    <row r="38" spans="1:10" x14ac:dyDescent="0.3">
      <c r="A38" s="1">
        <v>31</v>
      </c>
      <c r="B38" s="1" t="s">
        <v>1428</v>
      </c>
      <c r="C38" s="1" t="s">
        <v>1429</v>
      </c>
      <c r="D38" s="1" t="s">
        <v>1127</v>
      </c>
      <c r="E38" s="11">
        <v>260000</v>
      </c>
      <c r="F38" s="5">
        <v>18812.3</v>
      </c>
      <c r="G38" s="6">
        <v>1.14E-2</v>
      </c>
      <c r="J38" s="5"/>
    </row>
    <row r="39" spans="1:10" x14ac:dyDescent="0.3">
      <c r="A39" s="1">
        <v>32</v>
      </c>
      <c r="B39" s="1" t="s">
        <v>1378</v>
      </c>
      <c r="C39" s="1" t="s">
        <v>1379</v>
      </c>
      <c r="D39" s="1" t="s">
        <v>1360</v>
      </c>
      <c r="E39" s="11">
        <v>2726563</v>
      </c>
      <c r="F39" s="5">
        <v>18747.849999999999</v>
      </c>
      <c r="G39" s="6">
        <v>1.14E-2</v>
      </c>
      <c r="J39" s="5"/>
    </row>
    <row r="40" spans="1:10" x14ac:dyDescent="0.3">
      <c r="A40" s="1">
        <v>33</v>
      </c>
      <c r="B40" s="1" t="s">
        <v>1430</v>
      </c>
      <c r="C40" s="1" t="s">
        <v>1431</v>
      </c>
      <c r="D40" s="1" t="s">
        <v>1060</v>
      </c>
      <c r="E40" s="11">
        <v>2562912</v>
      </c>
      <c r="F40" s="5">
        <v>18699.009999999998</v>
      </c>
      <c r="G40" s="6">
        <v>1.1299999999999999E-2</v>
      </c>
      <c r="J40" s="5"/>
    </row>
    <row r="41" spans="1:10" x14ac:dyDescent="0.3">
      <c r="A41" s="1">
        <v>34</v>
      </c>
      <c r="B41" s="1" t="s">
        <v>1258</v>
      </c>
      <c r="C41" s="1" t="s">
        <v>1259</v>
      </c>
      <c r="D41" s="1" t="s">
        <v>435</v>
      </c>
      <c r="E41" s="11">
        <v>230000</v>
      </c>
      <c r="F41" s="5">
        <v>18604.7</v>
      </c>
      <c r="G41" s="6">
        <v>1.1299999999999999E-2</v>
      </c>
      <c r="J41" s="5"/>
    </row>
    <row r="42" spans="1:10" x14ac:dyDescent="0.3">
      <c r="A42" s="1">
        <v>35</v>
      </c>
      <c r="B42" s="1" t="s">
        <v>1432</v>
      </c>
      <c r="C42" s="1" t="s">
        <v>1433</v>
      </c>
      <c r="D42" s="1" t="s">
        <v>435</v>
      </c>
      <c r="E42" s="11">
        <v>1178358</v>
      </c>
      <c r="F42" s="5">
        <v>18283.400000000001</v>
      </c>
      <c r="G42" s="6">
        <v>1.11E-2</v>
      </c>
      <c r="J42" s="5"/>
    </row>
    <row r="43" spans="1:10" x14ac:dyDescent="0.3">
      <c r="A43" s="1">
        <v>36</v>
      </c>
      <c r="B43" s="1" t="s">
        <v>1434</v>
      </c>
      <c r="C43" s="1" t="s">
        <v>1435</v>
      </c>
      <c r="D43" s="1" t="s">
        <v>435</v>
      </c>
      <c r="E43" s="11">
        <v>7382217</v>
      </c>
      <c r="F43" s="5">
        <v>17661.95</v>
      </c>
      <c r="G43" s="6">
        <v>1.0699999999999999E-2</v>
      </c>
      <c r="J43" s="5"/>
    </row>
    <row r="44" spans="1:10" x14ac:dyDescent="0.3">
      <c r="A44" s="1">
        <v>37</v>
      </c>
      <c r="B44" s="1" t="s">
        <v>1307</v>
      </c>
      <c r="C44" s="1" t="s">
        <v>1308</v>
      </c>
      <c r="D44" s="1" t="s">
        <v>1060</v>
      </c>
      <c r="E44" s="11">
        <v>1296585</v>
      </c>
      <c r="F44" s="5">
        <v>16355.12</v>
      </c>
      <c r="G44" s="6">
        <v>9.9000000000000008E-3</v>
      </c>
      <c r="J44" s="5"/>
    </row>
    <row r="45" spans="1:10" x14ac:dyDescent="0.3">
      <c r="A45" s="1">
        <v>38</v>
      </c>
      <c r="B45" s="1" t="s">
        <v>433</v>
      </c>
      <c r="C45" s="1" t="s">
        <v>434</v>
      </c>
      <c r="D45" s="1" t="s">
        <v>435</v>
      </c>
      <c r="E45" s="11">
        <v>6577549</v>
      </c>
      <c r="F45" s="5">
        <v>15895.96</v>
      </c>
      <c r="G45" s="6">
        <v>9.5999999999999992E-3</v>
      </c>
      <c r="J45" s="5"/>
    </row>
    <row r="46" spans="1:10" x14ac:dyDescent="0.3">
      <c r="A46" s="1">
        <v>39</v>
      </c>
      <c r="B46" s="1" t="s">
        <v>1392</v>
      </c>
      <c r="C46" s="1" t="s">
        <v>1393</v>
      </c>
      <c r="D46" s="1" t="s">
        <v>445</v>
      </c>
      <c r="E46" s="11">
        <v>2600000</v>
      </c>
      <c r="F46" s="5">
        <v>15728.7</v>
      </c>
      <c r="G46" s="6">
        <v>9.4999999999999998E-3</v>
      </c>
      <c r="J46" s="5"/>
    </row>
    <row r="47" spans="1:10" x14ac:dyDescent="0.3">
      <c r="A47" s="1">
        <v>40</v>
      </c>
      <c r="B47" s="1" t="s">
        <v>1436</v>
      </c>
      <c r="C47" s="1" t="s">
        <v>1437</v>
      </c>
      <c r="D47" s="1" t="s">
        <v>1055</v>
      </c>
      <c r="E47" s="11">
        <v>2104813</v>
      </c>
      <c r="F47" s="5">
        <v>15231.48</v>
      </c>
      <c r="G47" s="6">
        <v>9.1999999999999998E-3</v>
      </c>
      <c r="J47" s="5"/>
    </row>
    <row r="48" spans="1:10" x14ac:dyDescent="0.3">
      <c r="A48" s="1">
        <v>41</v>
      </c>
      <c r="B48" s="1" t="s">
        <v>1438</v>
      </c>
      <c r="C48" s="1" t="s">
        <v>1439</v>
      </c>
      <c r="D48" s="1" t="s">
        <v>1060</v>
      </c>
      <c r="E48" s="11">
        <v>4618486</v>
      </c>
      <c r="F48" s="5">
        <v>14765.3</v>
      </c>
      <c r="G48" s="6">
        <v>8.9999999999999993E-3</v>
      </c>
      <c r="J48" s="5"/>
    </row>
    <row r="49" spans="1:10" x14ac:dyDescent="0.3">
      <c r="A49" s="1">
        <v>42</v>
      </c>
      <c r="B49" s="1" t="s">
        <v>1440</v>
      </c>
      <c r="C49" s="1" t="s">
        <v>1441</v>
      </c>
      <c r="D49" s="1" t="s">
        <v>1060</v>
      </c>
      <c r="E49" s="11">
        <v>600000</v>
      </c>
      <c r="F49" s="5">
        <v>14463</v>
      </c>
      <c r="G49" s="6">
        <v>8.8000000000000005E-3</v>
      </c>
      <c r="J49" s="5"/>
    </row>
    <row r="50" spans="1:10" x14ac:dyDescent="0.3">
      <c r="A50" s="1">
        <v>43</v>
      </c>
      <c r="B50" s="1" t="s">
        <v>1442</v>
      </c>
      <c r="C50" s="1" t="s">
        <v>1443</v>
      </c>
      <c r="D50" s="1" t="s">
        <v>1063</v>
      </c>
      <c r="E50" s="11">
        <v>1750000</v>
      </c>
      <c r="F50" s="5">
        <v>14381.5</v>
      </c>
      <c r="G50" s="6">
        <v>8.6999999999999994E-3</v>
      </c>
      <c r="J50" s="5"/>
    </row>
    <row r="51" spans="1:10" x14ac:dyDescent="0.3">
      <c r="A51" s="1">
        <v>44</v>
      </c>
      <c r="B51" s="1" t="s">
        <v>1162</v>
      </c>
      <c r="C51" s="1" t="s">
        <v>1163</v>
      </c>
      <c r="D51" s="1" t="s">
        <v>401</v>
      </c>
      <c r="E51" s="11">
        <v>17525050</v>
      </c>
      <c r="F51" s="5">
        <v>14342.5</v>
      </c>
      <c r="G51" s="6">
        <v>8.6999999999999994E-3</v>
      </c>
      <c r="J51" s="5"/>
    </row>
    <row r="52" spans="1:10" x14ac:dyDescent="0.3">
      <c r="A52" s="1">
        <v>45</v>
      </c>
      <c r="B52" s="1" t="s">
        <v>1444</v>
      </c>
      <c r="C52" s="1" t="s">
        <v>1445</v>
      </c>
      <c r="D52" s="1" t="s">
        <v>435</v>
      </c>
      <c r="E52" s="11">
        <v>4100000</v>
      </c>
      <c r="F52" s="5">
        <v>14196.25</v>
      </c>
      <c r="G52" s="6">
        <v>8.6E-3</v>
      </c>
      <c r="J52" s="5"/>
    </row>
    <row r="53" spans="1:10" x14ac:dyDescent="0.3">
      <c r="A53" s="1">
        <v>46</v>
      </c>
      <c r="B53" s="1" t="s">
        <v>449</v>
      </c>
      <c r="C53" s="1" t="s">
        <v>450</v>
      </c>
      <c r="D53" s="1" t="s">
        <v>404</v>
      </c>
      <c r="E53" s="11">
        <v>1500000</v>
      </c>
      <c r="F53" s="5">
        <v>13520.25</v>
      </c>
      <c r="G53" s="6">
        <v>8.2000000000000007E-3</v>
      </c>
      <c r="J53" s="5"/>
    </row>
    <row r="54" spans="1:10" x14ac:dyDescent="0.3">
      <c r="A54" s="1">
        <v>47</v>
      </c>
      <c r="B54" s="1" t="s">
        <v>1390</v>
      </c>
      <c r="C54" s="1" t="s">
        <v>1391</v>
      </c>
      <c r="D54" s="1" t="s">
        <v>448</v>
      </c>
      <c r="E54" s="11">
        <v>1561699</v>
      </c>
      <c r="F54" s="5">
        <v>13486.83</v>
      </c>
      <c r="G54" s="6">
        <v>8.2000000000000007E-3</v>
      </c>
      <c r="J54" s="5"/>
    </row>
    <row r="55" spans="1:10" x14ac:dyDescent="0.3">
      <c r="A55" s="1">
        <v>48</v>
      </c>
      <c r="B55" s="1" t="s">
        <v>1131</v>
      </c>
      <c r="C55" s="1" t="s">
        <v>1132</v>
      </c>
      <c r="D55" s="1" t="s">
        <v>401</v>
      </c>
      <c r="E55" s="11">
        <v>837667</v>
      </c>
      <c r="F55" s="5">
        <v>13200.79</v>
      </c>
      <c r="G55" s="6">
        <v>8.0000000000000002E-3</v>
      </c>
      <c r="J55" s="5"/>
    </row>
    <row r="56" spans="1:10" x14ac:dyDescent="0.3">
      <c r="A56" s="1">
        <v>49</v>
      </c>
      <c r="B56" s="1" t="s">
        <v>1446</v>
      </c>
      <c r="C56" s="1" t="s">
        <v>1447</v>
      </c>
      <c r="D56" s="1" t="s">
        <v>1060</v>
      </c>
      <c r="E56" s="11">
        <v>1700000</v>
      </c>
      <c r="F56" s="5">
        <v>12949.75</v>
      </c>
      <c r="G56" s="6">
        <v>7.9000000000000008E-3</v>
      </c>
      <c r="J56" s="5"/>
    </row>
    <row r="57" spans="1:10" x14ac:dyDescent="0.3">
      <c r="A57" s="1">
        <v>50</v>
      </c>
      <c r="B57" s="1" t="s">
        <v>1448</v>
      </c>
      <c r="C57" s="1" t="s">
        <v>1449</v>
      </c>
      <c r="D57" s="1" t="s">
        <v>1135</v>
      </c>
      <c r="E57" s="11">
        <v>1543718</v>
      </c>
      <c r="F57" s="5">
        <v>12800.51</v>
      </c>
      <c r="G57" s="6">
        <v>7.7999999999999996E-3</v>
      </c>
      <c r="J57" s="5"/>
    </row>
    <row r="58" spans="1:10" x14ac:dyDescent="0.3">
      <c r="A58" s="1">
        <v>51</v>
      </c>
      <c r="B58" s="1" t="s">
        <v>1450</v>
      </c>
      <c r="C58" s="1" t="s">
        <v>1451</v>
      </c>
      <c r="D58" s="1" t="s">
        <v>417</v>
      </c>
      <c r="E58" s="11">
        <v>721175</v>
      </c>
      <c r="F58" s="5">
        <v>12531.14</v>
      </c>
      <c r="G58" s="6">
        <v>7.6E-3</v>
      </c>
      <c r="J58" s="5"/>
    </row>
    <row r="59" spans="1:10" x14ac:dyDescent="0.3">
      <c r="A59" s="1">
        <v>52</v>
      </c>
      <c r="B59" s="1" t="s">
        <v>1452</v>
      </c>
      <c r="C59" s="1" t="s">
        <v>1453</v>
      </c>
      <c r="D59" s="1" t="s">
        <v>407</v>
      </c>
      <c r="E59" s="11">
        <v>2600000</v>
      </c>
      <c r="F59" s="5">
        <v>11566.1</v>
      </c>
      <c r="G59" s="6">
        <v>7.0000000000000001E-3</v>
      </c>
      <c r="J59" s="5"/>
    </row>
    <row r="60" spans="1:10" x14ac:dyDescent="0.3">
      <c r="A60" s="1">
        <v>53</v>
      </c>
      <c r="B60" s="1" t="s">
        <v>1454</v>
      </c>
      <c r="C60" s="1" t="s">
        <v>1455</v>
      </c>
      <c r="D60" s="1" t="s">
        <v>1066</v>
      </c>
      <c r="E60" s="11">
        <v>405216</v>
      </c>
      <c r="F60" s="5">
        <v>11454.65</v>
      </c>
      <c r="G60" s="6">
        <v>6.8999999999999999E-3</v>
      </c>
      <c r="J60" s="5"/>
    </row>
    <row r="61" spans="1:10" x14ac:dyDescent="0.3">
      <c r="A61" s="1">
        <v>54</v>
      </c>
      <c r="B61" s="1" t="s">
        <v>1374</v>
      </c>
      <c r="C61" s="1" t="s">
        <v>1375</v>
      </c>
      <c r="D61" s="1" t="s">
        <v>1127</v>
      </c>
      <c r="E61" s="11">
        <v>137523</v>
      </c>
      <c r="F61" s="5">
        <v>11257.63</v>
      </c>
      <c r="G61" s="6">
        <v>6.7999999999999996E-3</v>
      </c>
      <c r="J61" s="5"/>
    </row>
    <row r="62" spans="1:10" x14ac:dyDescent="0.3">
      <c r="A62" s="1">
        <v>55</v>
      </c>
      <c r="B62" s="1" t="s">
        <v>1456</v>
      </c>
      <c r="C62" s="1" t="s">
        <v>1457</v>
      </c>
      <c r="D62" s="1" t="s">
        <v>407</v>
      </c>
      <c r="E62" s="11">
        <v>851772</v>
      </c>
      <c r="F62" s="5">
        <v>11021.93</v>
      </c>
      <c r="G62" s="6">
        <v>6.7000000000000002E-3</v>
      </c>
      <c r="J62" s="5"/>
    </row>
    <row r="63" spans="1:10" x14ac:dyDescent="0.3">
      <c r="A63" s="1">
        <v>56</v>
      </c>
      <c r="B63" s="1" t="s">
        <v>1458</v>
      </c>
      <c r="C63" s="1" t="s">
        <v>1459</v>
      </c>
      <c r="D63" s="1" t="s">
        <v>1277</v>
      </c>
      <c r="E63" s="11">
        <v>2401016</v>
      </c>
      <c r="F63" s="5">
        <v>10781.76</v>
      </c>
      <c r="G63" s="6">
        <v>6.4999999999999997E-3</v>
      </c>
      <c r="J63" s="5"/>
    </row>
    <row r="64" spans="1:10" x14ac:dyDescent="0.3">
      <c r="A64" s="1">
        <v>57</v>
      </c>
      <c r="B64" s="1" t="s">
        <v>1460</v>
      </c>
      <c r="C64" s="1" t="s">
        <v>1461</v>
      </c>
      <c r="D64" s="1" t="s">
        <v>1421</v>
      </c>
      <c r="E64" s="11">
        <v>2300000</v>
      </c>
      <c r="F64" s="5">
        <v>10741</v>
      </c>
      <c r="G64" s="6">
        <v>6.4999999999999997E-3</v>
      </c>
      <c r="J64" s="5"/>
    </row>
    <row r="65" spans="1:10" x14ac:dyDescent="0.3">
      <c r="A65" s="1">
        <v>58</v>
      </c>
      <c r="B65" s="1" t="s">
        <v>1462</v>
      </c>
      <c r="C65" s="1" t="s">
        <v>1463</v>
      </c>
      <c r="D65" s="1" t="s">
        <v>404</v>
      </c>
      <c r="E65" s="11">
        <v>1466269</v>
      </c>
      <c r="F65" s="5">
        <v>10463.299999999999</v>
      </c>
      <c r="G65" s="6">
        <v>6.3E-3</v>
      </c>
      <c r="J65" s="5"/>
    </row>
    <row r="66" spans="1:10" x14ac:dyDescent="0.3">
      <c r="A66" s="1">
        <v>59</v>
      </c>
      <c r="B66" s="1" t="s">
        <v>1464</v>
      </c>
      <c r="C66" s="1" t="s">
        <v>1465</v>
      </c>
      <c r="D66" s="1" t="s">
        <v>435</v>
      </c>
      <c r="E66" s="11">
        <v>1450000</v>
      </c>
      <c r="F66" s="5">
        <v>9620.75</v>
      </c>
      <c r="G66" s="6">
        <v>5.7999999999999996E-3</v>
      </c>
      <c r="J66" s="5"/>
    </row>
    <row r="67" spans="1:10" x14ac:dyDescent="0.3">
      <c r="A67" s="1">
        <v>60</v>
      </c>
      <c r="B67" s="1" t="s">
        <v>1152</v>
      </c>
      <c r="C67" s="1" t="s">
        <v>1153</v>
      </c>
      <c r="D67" s="1" t="s">
        <v>448</v>
      </c>
      <c r="E67" s="11">
        <v>3331650</v>
      </c>
      <c r="F67" s="5">
        <v>9355.27</v>
      </c>
      <c r="G67" s="6">
        <v>5.7000000000000002E-3</v>
      </c>
      <c r="J67" s="5"/>
    </row>
    <row r="68" spans="1:10" x14ac:dyDescent="0.3">
      <c r="A68" s="1">
        <v>61</v>
      </c>
      <c r="B68" s="1" t="s">
        <v>1466</v>
      </c>
      <c r="C68" s="1" t="s">
        <v>1467</v>
      </c>
      <c r="D68" s="1" t="s">
        <v>380</v>
      </c>
      <c r="E68" s="11">
        <v>15000000</v>
      </c>
      <c r="F68" s="5">
        <v>8577</v>
      </c>
      <c r="G68" s="6">
        <v>5.1999999999999998E-3</v>
      </c>
      <c r="J68" s="5"/>
    </row>
    <row r="69" spans="1:10" x14ac:dyDescent="0.3">
      <c r="A69" s="1">
        <v>62</v>
      </c>
      <c r="B69" s="1" t="s">
        <v>1468</v>
      </c>
      <c r="C69" s="1" t="s">
        <v>1469</v>
      </c>
      <c r="D69" s="1" t="s">
        <v>445</v>
      </c>
      <c r="E69" s="11">
        <v>640000</v>
      </c>
      <c r="F69" s="5">
        <v>8538.8799999999992</v>
      </c>
      <c r="G69" s="6">
        <v>5.1999999999999998E-3</v>
      </c>
      <c r="J69" s="5"/>
    </row>
    <row r="70" spans="1:10" x14ac:dyDescent="0.3">
      <c r="A70" s="1">
        <v>63</v>
      </c>
      <c r="B70" s="1" t="s">
        <v>1470</v>
      </c>
      <c r="C70" s="1" t="s">
        <v>1471</v>
      </c>
      <c r="D70" s="1" t="s">
        <v>435</v>
      </c>
      <c r="E70" s="11">
        <v>1000000</v>
      </c>
      <c r="F70" s="5">
        <v>8424.5</v>
      </c>
      <c r="G70" s="6">
        <v>5.1000000000000004E-3</v>
      </c>
      <c r="J70" s="5"/>
    </row>
    <row r="71" spans="1:10" x14ac:dyDescent="0.3">
      <c r="A71" s="1">
        <v>64</v>
      </c>
      <c r="B71" s="1" t="s">
        <v>1472</v>
      </c>
      <c r="C71" s="1" t="s">
        <v>1473</v>
      </c>
      <c r="D71" s="1" t="s">
        <v>430</v>
      </c>
      <c r="E71" s="11">
        <v>2054827</v>
      </c>
      <c r="F71" s="5">
        <v>8235.75</v>
      </c>
      <c r="G71" s="6">
        <v>5.0000000000000001E-3</v>
      </c>
      <c r="J71" s="5"/>
    </row>
    <row r="72" spans="1:10" x14ac:dyDescent="0.3">
      <c r="A72" s="1">
        <v>65</v>
      </c>
      <c r="B72" s="1" t="s">
        <v>1273</v>
      </c>
      <c r="C72" s="1" t="s">
        <v>1274</v>
      </c>
      <c r="D72" s="1" t="s">
        <v>1136</v>
      </c>
      <c r="E72" s="11">
        <v>600000</v>
      </c>
      <c r="F72" s="5">
        <v>7528.8</v>
      </c>
      <c r="G72" s="6">
        <v>4.5999999999999999E-3</v>
      </c>
      <c r="J72" s="5"/>
    </row>
    <row r="73" spans="1:10" x14ac:dyDescent="0.3">
      <c r="A73" s="1">
        <v>66</v>
      </c>
      <c r="B73" s="1" t="s">
        <v>1474</v>
      </c>
      <c r="C73" s="1" t="s">
        <v>1475</v>
      </c>
      <c r="D73" s="1" t="s">
        <v>435</v>
      </c>
      <c r="E73" s="11">
        <v>436235</v>
      </c>
      <c r="F73" s="5">
        <v>7183.92</v>
      </c>
      <c r="G73" s="6">
        <v>4.4000000000000003E-3</v>
      </c>
      <c r="J73" s="5"/>
    </row>
    <row r="74" spans="1:10" x14ac:dyDescent="0.3">
      <c r="A74" s="1">
        <v>67</v>
      </c>
      <c r="B74" s="1" t="s">
        <v>1301</v>
      </c>
      <c r="C74" s="1" t="s">
        <v>1302</v>
      </c>
      <c r="D74" s="1" t="s">
        <v>1066</v>
      </c>
      <c r="E74" s="11">
        <v>314400</v>
      </c>
      <c r="F74" s="5">
        <v>6704.58</v>
      </c>
      <c r="G74" s="6">
        <v>4.1000000000000003E-3</v>
      </c>
      <c r="J74" s="5"/>
    </row>
    <row r="75" spans="1:10" x14ac:dyDescent="0.3">
      <c r="A75" s="1">
        <v>68</v>
      </c>
      <c r="B75" s="1" t="s">
        <v>1476</v>
      </c>
      <c r="C75" s="1" t="s">
        <v>1477</v>
      </c>
      <c r="D75" s="1" t="s">
        <v>1060</v>
      </c>
      <c r="E75" s="11">
        <v>711692</v>
      </c>
      <c r="F75" s="5">
        <v>6527.99</v>
      </c>
      <c r="G75" s="6">
        <v>4.0000000000000001E-3</v>
      </c>
      <c r="J75" s="5"/>
    </row>
    <row r="76" spans="1:10" x14ac:dyDescent="0.3">
      <c r="A76" s="1">
        <v>69</v>
      </c>
      <c r="B76" s="1" t="s">
        <v>1478</v>
      </c>
      <c r="C76" s="1" t="s">
        <v>1479</v>
      </c>
      <c r="D76" s="1" t="s">
        <v>1060</v>
      </c>
      <c r="E76" s="11">
        <v>1120944</v>
      </c>
      <c r="F76" s="5">
        <v>6226.28</v>
      </c>
      <c r="G76" s="6">
        <v>3.8E-3</v>
      </c>
      <c r="J76" s="5"/>
    </row>
    <row r="77" spans="1:10" x14ac:dyDescent="0.3">
      <c r="A77" s="1">
        <v>70</v>
      </c>
      <c r="B77" s="1" t="s">
        <v>1480</v>
      </c>
      <c r="C77" s="1" t="s">
        <v>1481</v>
      </c>
      <c r="D77" s="1" t="s">
        <v>1136</v>
      </c>
      <c r="E77" s="11">
        <v>3000000</v>
      </c>
      <c r="F77" s="5">
        <v>5792.1</v>
      </c>
      <c r="G77" s="6">
        <v>3.5000000000000001E-3</v>
      </c>
      <c r="J77" s="5"/>
    </row>
    <row r="78" spans="1:10" x14ac:dyDescent="0.3">
      <c r="A78" s="1">
        <v>71</v>
      </c>
      <c r="B78" s="1" t="s">
        <v>1482</v>
      </c>
      <c r="C78" s="1" t="s">
        <v>1483</v>
      </c>
      <c r="D78" s="1" t="s">
        <v>380</v>
      </c>
      <c r="E78" s="11">
        <v>1506430</v>
      </c>
      <c r="F78" s="5">
        <v>5596.39</v>
      </c>
      <c r="G78" s="6">
        <v>3.3999999999999998E-3</v>
      </c>
      <c r="J78" s="5"/>
    </row>
    <row r="79" spans="1:10" x14ac:dyDescent="0.3">
      <c r="A79" s="1">
        <v>72</v>
      </c>
      <c r="B79" s="1" t="s">
        <v>1484</v>
      </c>
      <c r="C79" s="1" t="s">
        <v>1485</v>
      </c>
      <c r="D79" s="1" t="s">
        <v>404</v>
      </c>
      <c r="E79" s="11">
        <v>278670</v>
      </c>
      <c r="F79" s="5">
        <v>5549.99</v>
      </c>
      <c r="G79" s="6">
        <v>3.3999999999999998E-3</v>
      </c>
      <c r="J79" s="5"/>
    </row>
    <row r="80" spans="1:10" x14ac:dyDescent="0.3">
      <c r="A80" s="1">
        <v>73</v>
      </c>
      <c r="B80" s="1" t="s">
        <v>1486</v>
      </c>
      <c r="C80" s="1" t="s">
        <v>1487</v>
      </c>
      <c r="D80" s="1" t="s">
        <v>1135</v>
      </c>
      <c r="E80" s="11">
        <v>900000</v>
      </c>
      <c r="F80" s="5">
        <v>4671.8999999999996</v>
      </c>
      <c r="G80" s="6">
        <v>2.8E-3</v>
      </c>
      <c r="J80" s="5"/>
    </row>
    <row r="81" spans="1:10" x14ac:dyDescent="0.3">
      <c r="A81" s="1">
        <v>74</v>
      </c>
      <c r="B81" s="1" t="s">
        <v>1335</v>
      </c>
      <c r="C81" s="1" t="s">
        <v>1336</v>
      </c>
      <c r="D81" s="1" t="s">
        <v>1277</v>
      </c>
      <c r="E81" s="11">
        <v>1494918</v>
      </c>
      <c r="F81" s="5">
        <v>4173.8100000000004</v>
      </c>
      <c r="G81" s="6">
        <v>2.5000000000000001E-3</v>
      </c>
      <c r="J81" s="5"/>
    </row>
    <row r="82" spans="1:10" x14ac:dyDescent="0.3">
      <c r="A82" s="1">
        <v>75</v>
      </c>
      <c r="B82" s="1" t="s">
        <v>1488</v>
      </c>
      <c r="C82" s="1" t="s">
        <v>1489</v>
      </c>
      <c r="D82" s="1" t="s">
        <v>1055</v>
      </c>
      <c r="E82" s="11">
        <v>4300000</v>
      </c>
      <c r="F82" s="5">
        <v>3295.09</v>
      </c>
      <c r="G82" s="6">
        <v>2E-3</v>
      </c>
      <c r="J82" s="5"/>
    </row>
    <row r="83" spans="1:10" x14ac:dyDescent="0.3">
      <c r="A83" s="1">
        <v>76</v>
      </c>
      <c r="B83" s="1" t="s">
        <v>1490</v>
      </c>
      <c r="C83" s="1" t="s">
        <v>1491</v>
      </c>
      <c r="D83" s="1" t="s">
        <v>404</v>
      </c>
      <c r="E83" s="11">
        <v>186674</v>
      </c>
      <c r="F83" s="5">
        <v>3075.83</v>
      </c>
      <c r="G83" s="6">
        <v>1.9E-3</v>
      </c>
      <c r="J83" s="5"/>
    </row>
    <row r="84" spans="1:10" x14ac:dyDescent="0.3">
      <c r="A84" s="1">
        <v>77</v>
      </c>
      <c r="B84" s="1" t="s">
        <v>1492</v>
      </c>
      <c r="C84" s="1" t="s">
        <v>1493</v>
      </c>
      <c r="D84" s="1" t="s">
        <v>410</v>
      </c>
      <c r="E84" s="11">
        <v>807846</v>
      </c>
      <c r="F84" s="5">
        <v>2974.49</v>
      </c>
      <c r="G84" s="6">
        <v>1.8E-3</v>
      </c>
      <c r="J84" s="5"/>
    </row>
    <row r="85" spans="1:10" x14ac:dyDescent="0.3">
      <c r="A85" s="1">
        <v>78</v>
      </c>
      <c r="B85" s="1" t="s">
        <v>1494</v>
      </c>
      <c r="C85" s="1" t="s">
        <v>1495</v>
      </c>
      <c r="D85" s="1" t="s">
        <v>407</v>
      </c>
      <c r="E85" s="11">
        <v>2908876</v>
      </c>
      <c r="F85" s="5">
        <v>2927.2</v>
      </c>
      <c r="G85" s="6">
        <v>1.8E-3</v>
      </c>
      <c r="J85" s="5"/>
    </row>
    <row r="86" spans="1:10" x14ac:dyDescent="0.3">
      <c r="A86" s="1">
        <v>79</v>
      </c>
      <c r="B86" s="1" t="s">
        <v>1297</v>
      </c>
      <c r="C86" s="1" t="s">
        <v>1298</v>
      </c>
      <c r="D86" s="1" t="s">
        <v>1136</v>
      </c>
      <c r="E86" s="11">
        <v>90000</v>
      </c>
      <c r="F86" s="5">
        <v>2435.4899999999998</v>
      </c>
      <c r="G86" s="6">
        <v>1.5E-3</v>
      </c>
      <c r="J86" s="5"/>
    </row>
    <row r="87" spans="1:10" x14ac:dyDescent="0.3">
      <c r="A87" s="8"/>
      <c r="B87" s="8" t="s">
        <v>14</v>
      </c>
      <c r="C87" s="8"/>
      <c r="D87" s="8"/>
      <c r="E87" s="8"/>
      <c r="F87" s="9">
        <v>1498786.84</v>
      </c>
      <c r="G87" s="10">
        <v>0.9083</v>
      </c>
    </row>
    <row r="89" spans="1:10" x14ac:dyDescent="0.3">
      <c r="B89" s="3" t="s">
        <v>12</v>
      </c>
    </row>
    <row r="90" spans="1:10" x14ac:dyDescent="0.3">
      <c r="A90" s="1">
        <v>80</v>
      </c>
      <c r="B90" s="3" t="s">
        <v>13</v>
      </c>
      <c r="F90" s="5">
        <v>151532.01</v>
      </c>
      <c r="G90" s="6">
        <v>9.1899999999999996E-2</v>
      </c>
      <c r="H90" s="7">
        <v>45931</v>
      </c>
    </row>
    <row r="91" spans="1:10" x14ac:dyDescent="0.3">
      <c r="A91" s="8"/>
      <c r="B91" s="8" t="s">
        <v>14</v>
      </c>
      <c r="C91" s="8"/>
      <c r="D91" s="8"/>
      <c r="E91" s="8"/>
      <c r="F91" s="9">
        <v>151532.01</v>
      </c>
      <c r="G91" s="10">
        <v>9.1899999999999996E-2</v>
      </c>
    </row>
    <row r="93" spans="1:10" x14ac:dyDescent="0.3">
      <c r="B93" s="3" t="s">
        <v>22</v>
      </c>
    </row>
    <row r="94" spans="1:10" x14ac:dyDescent="0.3">
      <c r="B94" s="1" t="s">
        <v>1253</v>
      </c>
      <c r="E94" s="11"/>
      <c r="F94" s="5">
        <v>1000</v>
      </c>
      <c r="G94" s="6">
        <v>5.9999999999999995E-4</v>
      </c>
      <c r="J94" s="5"/>
    </row>
    <row r="95" spans="1:10" x14ac:dyDescent="0.3">
      <c r="B95" s="1" t="s">
        <v>23</v>
      </c>
      <c r="E95" s="11"/>
      <c r="F95" s="5">
        <v>-1688.25</v>
      </c>
      <c r="G95" s="6">
        <v>-8.0000000000000004E-4</v>
      </c>
      <c r="J95" s="5"/>
    </row>
    <row r="96" spans="1:10" x14ac:dyDescent="0.3">
      <c r="A96" s="8"/>
      <c r="B96" s="8" t="s">
        <v>14</v>
      </c>
      <c r="C96" s="8"/>
      <c r="D96" s="8"/>
      <c r="E96" s="8"/>
      <c r="F96" s="9">
        <v>-688.25</v>
      </c>
      <c r="G96" s="10">
        <v>-2.0000000000000001E-4</v>
      </c>
    </row>
    <row r="98" spans="1:7" x14ac:dyDescent="0.3">
      <c r="A98" s="4"/>
      <c r="B98" s="4" t="s">
        <v>24</v>
      </c>
      <c r="C98" s="4"/>
      <c r="D98" s="4"/>
      <c r="E98" s="4"/>
      <c r="F98" s="12">
        <v>1649630.6</v>
      </c>
      <c r="G98" s="13">
        <v>1</v>
      </c>
    </row>
    <row r="99" spans="1:7" x14ac:dyDescent="0.3">
      <c r="A99" s="1" t="s">
        <v>28</v>
      </c>
    </row>
    <row r="100" spans="1:7" x14ac:dyDescent="0.3">
      <c r="A100" s="14">
        <v>1</v>
      </c>
      <c r="B100" s="14" t="s">
        <v>29</v>
      </c>
    </row>
    <row r="101" spans="1:7" ht="30" x14ac:dyDescent="0.3">
      <c r="A101" s="14">
        <v>2</v>
      </c>
      <c r="B101" s="14" t="s">
        <v>30</v>
      </c>
    </row>
    <row r="103" spans="1:7" ht="16.5" x14ac:dyDescent="0.3">
      <c r="B103" s="66" t="s">
        <v>31</v>
      </c>
    </row>
    <row r="116" spans="2:2" ht="16.5" x14ac:dyDescent="0.3">
      <c r="B116" s="66" t="s">
        <v>1496</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ABFA1-C5D3-4A34-B70A-95B9C4DE22AB}">
  <dimension ref="A1:L87"/>
  <sheetViews>
    <sheetView zoomScale="80" zoomScaleNormal="80" workbookViewId="0"/>
  </sheetViews>
  <sheetFormatPr defaultColWidth="8.7109375" defaultRowHeight="15" x14ac:dyDescent="0.3"/>
  <cols>
    <col min="1" max="1" width="6.5703125" style="1" bestFit="1" customWidth="1"/>
    <col min="2" max="2" width="39.28515625" style="1" bestFit="1" customWidth="1"/>
    <col min="3" max="3" width="13.28515625" style="1" bestFit="1" customWidth="1"/>
    <col min="4" max="4" width="14.425781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1497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1754.17</v>
      </c>
      <c r="G7" s="6">
        <v>1.0500000000000001E-2</v>
      </c>
      <c r="H7" s="7">
        <v>45931</v>
      </c>
    </row>
    <row r="8" spans="1:12" x14ac:dyDescent="0.3">
      <c r="A8" s="8"/>
      <c r="B8" s="8" t="s">
        <v>14</v>
      </c>
      <c r="C8" s="8"/>
      <c r="D8" s="8"/>
      <c r="E8" s="8"/>
      <c r="F8" s="9">
        <v>1754.17</v>
      </c>
      <c r="G8" s="10">
        <v>1.0500000000000001E-2</v>
      </c>
      <c r="K8" s="3" t="s">
        <v>25</v>
      </c>
      <c r="L8" s="3" t="s">
        <v>26</v>
      </c>
    </row>
    <row r="9" spans="1:12" x14ac:dyDescent="0.3">
      <c r="K9" s="1" t="s">
        <v>19</v>
      </c>
      <c r="L9" s="6">
        <v>0.98799999999999999</v>
      </c>
    </row>
    <row r="10" spans="1:12" x14ac:dyDescent="0.3">
      <c r="B10" s="3" t="s">
        <v>15</v>
      </c>
      <c r="K10" s="1" t="s">
        <v>27</v>
      </c>
      <c r="L10" s="6">
        <v>1.2E-2</v>
      </c>
    </row>
    <row r="11" spans="1:12" x14ac:dyDescent="0.3">
      <c r="B11" s="3" t="s">
        <v>16</v>
      </c>
    </row>
    <row r="12" spans="1:12" x14ac:dyDescent="0.3">
      <c r="A12" s="1">
        <v>2</v>
      </c>
      <c r="B12" s="1" t="s">
        <v>1498</v>
      </c>
      <c r="C12" s="1" t="s">
        <v>1499</v>
      </c>
      <c r="D12" s="1" t="s">
        <v>19</v>
      </c>
      <c r="E12" s="11">
        <v>1456029.76</v>
      </c>
      <c r="F12" s="5">
        <v>126827.83</v>
      </c>
      <c r="G12" s="6">
        <v>0.75600000000000001</v>
      </c>
      <c r="J12" s="5"/>
    </row>
    <row r="13" spans="1:12" x14ac:dyDescent="0.3">
      <c r="A13" s="1">
        <v>3</v>
      </c>
      <c r="B13" s="1" t="s">
        <v>1500</v>
      </c>
      <c r="C13" s="1" t="s">
        <v>1501</v>
      </c>
      <c r="D13" s="1" t="s">
        <v>19</v>
      </c>
      <c r="E13" s="11">
        <v>573719</v>
      </c>
      <c r="F13" s="5">
        <v>38919.56</v>
      </c>
      <c r="G13" s="6">
        <v>0.23200000000000001</v>
      </c>
      <c r="J13" s="5"/>
    </row>
    <row r="14" spans="1:12" x14ac:dyDescent="0.3">
      <c r="A14" s="8"/>
      <c r="B14" s="8" t="s">
        <v>14</v>
      </c>
      <c r="C14" s="8"/>
      <c r="D14" s="8"/>
      <c r="E14" s="8"/>
      <c r="F14" s="9">
        <v>165747.39000000001</v>
      </c>
      <c r="G14" s="10">
        <v>0.98799999999999999</v>
      </c>
    </row>
    <row r="16" spans="1:12" x14ac:dyDescent="0.3">
      <c r="B16" s="3" t="s">
        <v>22</v>
      </c>
    </row>
    <row r="17" spans="1:10" x14ac:dyDescent="0.3">
      <c r="B17" s="1" t="s">
        <v>23</v>
      </c>
      <c r="E17" s="11"/>
      <c r="F17" s="5">
        <v>267.61</v>
      </c>
      <c r="G17" s="6">
        <v>1.5E-3</v>
      </c>
      <c r="J17" s="5"/>
    </row>
    <row r="18" spans="1:10" x14ac:dyDescent="0.3">
      <c r="A18" s="8"/>
      <c r="B18" s="8" t="s">
        <v>14</v>
      </c>
      <c r="C18" s="8"/>
      <c r="D18" s="8"/>
      <c r="E18" s="8"/>
      <c r="F18" s="9">
        <v>267.61</v>
      </c>
      <c r="G18" s="10">
        <v>1.5E-3</v>
      </c>
    </row>
    <row r="20" spans="1:10" x14ac:dyDescent="0.3">
      <c r="A20" s="4"/>
      <c r="B20" s="4" t="s">
        <v>24</v>
      </c>
      <c r="C20" s="4"/>
      <c r="D20" s="4"/>
      <c r="E20" s="4"/>
      <c r="F20" s="12">
        <v>167769.17000000001</v>
      </c>
      <c r="G20" s="13">
        <v>1</v>
      </c>
    </row>
    <row r="21" spans="1:10" x14ac:dyDescent="0.3">
      <c r="A21" s="1" t="s">
        <v>28</v>
      </c>
    </row>
    <row r="22" spans="1:10" x14ac:dyDescent="0.3">
      <c r="A22" s="14">
        <v>1</v>
      </c>
      <c r="B22" s="14" t="s">
        <v>29</v>
      </c>
    </row>
    <row r="23" spans="1:10" ht="30" x14ac:dyDescent="0.3">
      <c r="A23" s="14">
        <v>2</v>
      </c>
      <c r="B23" s="14" t="s">
        <v>30</v>
      </c>
    </row>
    <row r="24" spans="1:10" x14ac:dyDescent="0.3">
      <c r="A24" s="1">
        <v>3</v>
      </c>
      <c r="B24" s="171" t="s">
        <v>1029</v>
      </c>
      <c r="C24" s="171"/>
      <c r="D24" s="171"/>
      <c r="E24" s="171"/>
      <c r="F24" s="171"/>
    </row>
    <row r="25" spans="1:10" ht="15.75" x14ac:dyDescent="0.3">
      <c r="B25" s="57" t="s">
        <v>1500</v>
      </c>
      <c r="D25" s="56"/>
      <c r="E25"/>
      <c r="F25"/>
    </row>
    <row r="26" spans="1:10" x14ac:dyDescent="0.3">
      <c r="A26" s="21">
        <v>4</v>
      </c>
      <c r="B26" s="21" t="s">
        <v>1502</v>
      </c>
    </row>
    <row r="28" spans="1:10" ht="16.5" x14ac:dyDescent="0.3">
      <c r="B28" s="66" t="s">
        <v>31</v>
      </c>
    </row>
    <row r="41" spans="2:2" ht="16.5" x14ac:dyDescent="0.3">
      <c r="B41" s="66" t="s">
        <v>1503</v>
      </c>
    </row>
    <row r="55" spans="1:6" x14ac:dyDescent="0.3">
      <c r="B55" s="93" t="s">
        <v>1504</v>
      </c>
    </row>
    <row r="56" spans="1:6" x14ac:dyDescent="0.3">
      <c r="A56" s="94"/>
      <c r="B56" s="170" t="s">
        <v>1505</v>
      </c>
      <c r="C56" s="170"/>
      <c r="D56" s="170"/>
      <c r="E56" s="170"/>
      <c r="F56" s="95" t="s">
        <v>8</v>
      </c>
    </row>
    <row r="57" spans="1:6" x14ac:dyDescent="0.3">
      <c r="A57" s="94"/>
      <c r="B57" s="96" t="s">
        <v>1498</v>
      </c>
      <c r="C57" s="97"/>
      <c r="D57" s="97"/>
      <c r="E57" s="97"/>
      <c r="F57" s="98">
        <v>0.76570000000000005</v>
      </c>
    </row>
    <row r="58" spans="1:6" x14ac:dyDescent="0.3">
      <c r="A58" s="94"/>
      <c r="B58" s="96" t="s">
        <v>13</v>
      </c>
      <c r="C58" s="97"/>
      <c r="D58" s="97"/>
      <c r="E58" s="97"/>
      <c r="F58" s="98">
        <v>1.24E-2</v>
      </c>
    </row>
    <row r="59" spans="1:6" x14ac:dyDescent="0.3">
      <c r="A59" s="94"/>
      <c r="B59" s="96" t="s">
        <v>23</v>
      </c>
      <c r="C59" s="97"/>
      <c r="D59" s="97"/>
      <c r="E59" s="97"/>
      <c r="F59" s="98">
        <v>-2.0999999999999999E-3</v>
      </c>
    </row>
    <row r="60" spans="1:6" x14ac:dyDescent="0.3">
      <c r="A60" s="94"/>
      <c r="B60" s="96" t="s">
        <v>1500</v>
      </c>
      <c r="C60" s="97"/>
      <c r="D60" s="97"/>
      <c r="E60" s="97"/>
      <c r="F60" s="98">
        <v>0.224</v>
      </c>
    </row>
    <row r="61" spans="1:6" x14ac:dyDescent="0.3">
      <c r="A61" s="94"/>
      <c r="B61" s="99" t="s">
        <v>1506</v>
      </c>
      <c r="C61" s="97"/>
      <c r="D61" s="97"/>
      <c r="E61" s="97"/>
      <c r="F61" s="100">
        <v>1</v>
      </c>
    </row>
    <row r="62" spans="1:6" x14ac:dyDescent="0.3">
      <c r="A62" s="94"/>
      <c r="B62" s="101"/>
      <c r="C62" s="101"/>
      <c r="D62" s="94"/>
      <c r="E62" s="94"/>
      <c r="F62" s="94"/>
    </row>
    <row r="63" spans="1:6" x14ac:dyDescent="0.3">
      <c r="A63" s="94"/>
      <c r="B63" s="170" t="s">
        <v>1507</v>
      </c>
      <c r="C63" s="170"/>
      <c r="D63" s="170"/>
      <c r="E63" s="170"/>
      <c r="F63" s="170"/>
    </row>
    <row r="64" spans="1:6" x14ac:dyDescent="0.3">
      <c r="A64" s="94"/>
      <c r="B64" s="170" t="s">
        <v>1508</v>
      </c>
      <c r="C64" s="170"/>
      <c r="D64" s="170"/>
      <c r="E64" s="170"/>
      <c r="F64" s="170"/>
    </row>
    <row r="65" spans="1:6" x14ac:dyDescent="0.3">
      <c r="A65" s="94"/>
      <c r="B65" s="170" t="s">
        <v>1509</v>
      </c>
      <c r="C65" s="170"/>
      <c r="D65" s="170"/>
      <c r="E65" s="170"/>
      <c r="F65" s="95" t="s">
        <v>8</v>
      </c>
    </row>
    <row r="66" spans="1:6" x14ac:dyDescent="0.3">
      <c r="A66" s="94"/>
      <c r="B66" s="102" t="s">
        <v>1510</v>
      </c>
      <c r="C66" s="103"/>
      <c r="D66" s="103"/>
      <c r="E66" s="103"/>
      <c r="F66" s="104">
        <v>8.8474999999999998E-2</v>
      </c>
    </row>
    <row r="67" spans="1:6" x14ac:dyDescent="0.3">
      <c r="A67" s="94"/>
      <c r="B67" s="102" t="s">
        <v>1511</v>
      </c>
      <c r="C67" s="103"/>
      <c r="D67" s="103"/>
      <c r="E67" s="103"/>
      <c r="F67" s="104">
        <v>8.8261999999999993E-2</v>
      </c>
    </row>
    <row r="68" spans="1:6" x14ac:dyDescent="0.3">
      <c r="A68" s="94"/>
      <c r="B68" s="102" t="s">
        <v>1512</v>
      </c>
      <c r="C68" s="103"/>
      <c r="D68" s="103"/>
      <c r="E68" s="103"/>
      <c r="F68" s="104">
        <v>6.9127999999999995E-2</v>
      </c>
    </row>
    <row r="69" spans="1:6" x14ac:dyDescent="0.3">
      <c r="A69" s="94"/>
      <c r="B69" s="102" t="s">
        <v>1513</v>
      </c>
      <c r="C69" s="103"/>
      <c r="D69" s="103"/>
      <c r="E69" s="103"/>
      <c r="F69" s="104">
        <v>6.6285999999999998E-2</v>
      </c>
    </row>
    <row r="70" spans="1:6" x14ac:dyDescent="0.3">
      <c r="A70" s="94"/>
      <c r="B70" s="102" t="s">
        <v>1514</v>
      </c>
      <c r="C70" s="103"/>
      <c r="D70" s="103"/>
      <c r="E70" s="103"/>
      <c r="F70" s="104">
        <v>5.6557999999999997E-2</v>
      </c>
    </row>
    <row r="71" spans="1:6" x14ac:dyDescent="0.3">
      <c r="A71" s="94"/>
      <c r="B71" s="102" t="s">
        <v>1515</v>
      </c>
      <c r="C71" s="103"/>
      <c r="D71" s="103"/>
      <c r="E71" s="103"/>
      <c r="F71" s="104">
        <v>4.5343000000000001E-2</v>
      </c>
    </row>
    <row r="72" spans="1:6" x14ac:dyDescent="0.3">
      <c r="A72" s="94"/>
      <c r="B72" s="102" t="s">
        <v>1516</v>
      </c>
      <c r="C72" s="103"/>
      <c r="D72" s="103"/>
      <c r="E72" s="103"/>
      <c r="F72" s="104">
        <v>4.4192000000000002E-2</v>
      </c>
    </row>
    <row r="73" spans="1:6" x14ac:dyDescent="0.3">
      <c r="A73" s="94"/>
      <c r="B73" s="102" t="s">
        <v>1517</v>
      </c>
      <c r="C73" s="103"/>
      <c r="D73" s="103"/>
      <c r="E73" s="103"/>
      <c r="F73" s="104">
        <v>4.3888999999999997E-2</v>
      </c>
    </row>
    <row r="74" spans="1:6" x14ac:dyDescent="0.3">
      <c r="A74" s="94"/>
      <c r="B74" s="102" t="s">
        <v>1518</v>
      </c>
      <c r="C74" s="103"/>
      <c r="D74" s="103"/>
      <c r="E74" s="103"/>
      <c r="F74" s="104">
        <v>4.3254000000000001E-2</v>
      </c>
    </row>
    <row r="75" spans="1:6" x14ac:dyDescent="0.3">
      <c r="A75" s="94"/>
      <c r="B75" s="102" t="s">
        <v>1519</v>
      </c>
      <c r="C75" s="103"/>
      <c r="D75" s="103"/>
      <c r="E75" s="103"/>
      <c r="F75" s="104">
        <v>3.6866999999999997E-2</v>
      </c>
    </row>
    <row r="76" spans="1:6" x14ac:dyDescent="0.3">
      <c r="A76" s="94"/>
      <c r="B76" s="102" t="s">
        <v>1023</v>
      </c>
      <c r="C76" s="103"/>
      <c r="D76" s="103"/>
      <c r="E76" s="103"/>
      <c r="F76" s="104">
        <v>0.41774600000000006</v>
      </c>
    </row>
    <row r="77" spans="1:6" x14ac:dyDescent="0.3">
      <c r="A77" s="94"/>
      <c r="B77" s="102" t="s">
        <v>1520</v>
      </c>
      <c r="C77" s="103"/>
      <c r="D77" s="103"/>
      <c r="E77" s="103"/>
      <c r="F77" s="105">
        <v>0</v>
      </c>
    </row>
    <row r="78" spans="1:6" x14ac:dyDescent="0.3">
      <c r="A78" s="94"/>
      <c r="B78" s="106" t="s">
        <v>1506</v>
      </c>
      <c r="C78" s="103"/>
      <c r="D78" s="103"/>
      <c r="E78" s="103"/>
      <c r="F78" s="107">
        <v>1</v>
      </c>
    </row>
    <row r="79" spans="1:6" x14ac:dyDescent="0.3">
      <c r="A79" s="94"/>
      <c r="B79" s="94"/>
      <c r="C79" s="94"/>
      <c r="D79" s="94"/>
      <c r="E79" s="94"/>
      <c r="F79" s="94"/>
    </row>
    <row r="80" spans="1:6" x14ac:dyDescent="0.3">
      <c r="A80" s="94"/>
      <c r="B80" s="170" t="s">
        <v>1521</v>
      </c>
      <c r="C80" s="170"/>
      <c r="D80" s="170"/>
      <c r="E80" s="170"/>
      <c r="F80" s="170"/>
    </row>
    <row r="81" spans="1:6" x14ac:dyDescent="0.3">
      <c r="A81" s="94"/>
      <c r="B81" s="102" t="s">
        <v>1522</v>
      </c>
      <c r="C81" s="103"/>
      <c r="D81" s="103"/>
      <c r="E81" s="103"/>
      <c r="F81" s="104">
        <v>0.9113</v>
      </c>
    </row>
    <row r="82" spans="1:6" x14ac:dyDescent="0.3">
      <c r="A82" s="94"/>
      <c r="B82" s="102" t="s">
        <v>1523</v>
      </c>
      <c r="C82" s="103"/>
      <c r="D82" s="103"/>
      <c r="E82" s="103"/>
      <c r="F82" s="104">
        <v>7.1199999999999999E-2</v>
      </c>
    </row>
    <row r="83" spans="1:6" x14ac:dyDescent="0.3">
      <c r="A83" s="94"/>
      <c r="B83" s="102" t="s">
        <v>1524</v>
      </c>
      <c r="C83" s="103"/>
      <c r="D83" s="103"/>
      <c r="E83" s="103"/>
      <c r="F83" s="104">
        <v>1.7500000000000002E-2</v>
      </c>
    </row>
    <row r="84" spans="1:6" x14ac:dyDescent="0.3">
      <c r="A84" s="94"/>
      <c r="B84" s="106" t="s">
        <v>1506</v>
      </c>
      <c r="C84" s="103"/>
      <c r="D84" s="103"/>
      <c r="E84" s="103"/>
      <c r="F84" s="107">
        <f>SUM(F81:F83)</f>
        <v>1</v>
      </c>
    </row>
    <row r="85" spans="1:6" x14ac:dyDescent="0.3">
      <c r="A85" s="94"/>
      <c r="B85" s="94"/>
      <c r="C85" s="94"/>
      <c r="D85" s="94"/>
      <c r="E85" s="94"/>
      <c r="F85" s="94"/>
    </row>
    <row r="86" spans="1:6" ht="15.75" x14ac:dyDescent="0.3">
      <c r="A86" s="108" t="s">
        <v>28</v>
      </c>
      <c r="B86"/>
      <c r="C86" s="94"/>
      <c r="D86" s="94"/>
      <c r="E86" s="94"/>
      <c r="F86" s="94"/>
    </row>
    <row r="87" spans="1:6" x14ac:dyDescent="0.3">
      <c r="A87" s="21">
        <v>1</v>
      </c>
      <c r="B87" s="21" t="s">
        <v>1502</v>
      </c>
      <c r="C87" s="94"/>
      <c r="D87" s="94"/>
      <c r="E87" s="94"/>
      <c r="F87" s="94"/>
    </row>
  </sheetData>
  <mergeCells count="7">
    <mergeCell ref="B80:F80"/>
    <mergeCell ref="B1:F1"/>
    <mergeCell ref="B24:F24"/>
    <mergeCell ref="B56:E56"/>
    <mergeCell ref="B63:F63"/>
    <mergeCell ref="B64:F64"/>
    <mergeCell ref="B65:E65"/>
  </mergeCells>
  <hyperlinks>
    <hyperlink ref="B25" r:id="rId1" xr:uid="{0AA18B50-85D8-466A-BE8C-C9E091ECD978}"/>
  </hyperlinks>
  <pageMargins left="0.7" right="0.7" top="0.75" bottom="0.75" header="0.3" footer="0.3"/>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8CED4-27D4-4B19-AE49-2922CC5783F9}">
  <dimension ref="A1:L147"/>
  <sheetViews>
    <sheetView zoomScale="80" zoomScaleNormal="80" workbookViewId="0"/>
  </sheetViews>
  <sheetFormatPr defaultColWidth="8.7109375" defaultRowHeight="15" x14ac:dyDescent="0.3"/>
  <cols>
    <col min="1" max="1" width="6.5703125" style="1" bestFit="1" customWidth="1"/>
    <col min="2" max="2" width="45.140625" style="1" bestFit="1" customWidth="1"/>
    <col min="3" max="3" width="13.28515625" style="1" bestFit="1" customWidth="1"/>
    <col min="4" max="4" width="18"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8" style="1" bestFit="1" customWidth="1"/>
    <col min="12" max="12" width="7.5703125" style="1" bestFit="1" customWidth="1"/>
    <col min="13" max="16384" width="8.7109375" style="1"/>
  </cols>
  <sheetData>
    <row r="1" spans="1:12" ht="18.75" x14ac:dyDescent="0.3">
      <c r="A1" s="2"/>
      <c r="B1" s="139" t="s">
        <v>1525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1202</v>
      </c>
      <c r="C8" s="1" t="s">
        <v>1203</v>
      </c>
      <c r="D8" s="1" t="s">
        <v>1198</v>
      </c>
      <c r="E8" s="11">
        <v>1176669</v>
      </c>
      <c r="F8" s="5">
        <v>12516.82</v>
      </c>
      <c r="G8" s="6">
        <v>0.09</v>
      </c>
      <c r="J8" s="5"/>
      <c r="K8" s="3" t="s">
        <v>25</v>
      </c>
      <c r="L8" s="3" t="s">
        <v>26</v>
      </c>
    </row>
    <row r="9" spans="1:12" x14ac:dyDescent="0.3">
      <c r="A9" s="1">
        <v>2</v>
      </c>
      <c r="B9" s="1" t="s">
        <v>425</v>
      </c>
      <c r="C9" s="1" t="s">
        <v>426</v>
      </c>
      <c r="D9" s="1" t="s">
        <v>427</v>
      </c>
      <c r="E9" s="11">
        <v>5041080</v>
      </c>
      <c r="F9" s="5">
        <v>12073.39</v>
      </c>
      <c r="G9" s="6">
        <v>8.6800000000000002E-2</v>
      </c>
      <c r="J9" s="5"/>
      <c r="K9" s="1" t="s">
        <v>1130</v>
      </c>
      <c r="L9" s="6">
        <v>0.18229999999999999</v>
      </c>
    </row>
    <row r="10" spans="1:12" x14ac:dyDescent="0.3">
      <c r="A10" s="1">
        <v>3</v>
      </c>
      <c r="B10" s="1" t="s">
        <v>1526</v>
      </c>
      <c r="C10" s="1" t="s">
        <v>1527</v>
      </c>
      <c r="D10" s="1" t="s">
        <v>1198</v>
      </c>
      <c r="E10" s="11">
        <v>6634576</v>
      </c>
      <c r="F10" s="5">
        <v>11197.17</v>
      </c>
      <c r="G10" s="6">
        <v>8.0500000000000002E-2</v>
      </c>
      <c r="J10" s="5"/>
      <c r="K10" s="1" t="s">
        <v>1198</v>
      </c>
      <c r="L10" s="6">
        <v>0.17050000000000001</v>
      </c>
    </row>
    <row r="11" spans="1:12" x14ac:dyDescent="0.3">
      <c r="A11" s="1">
        <v>4</v>
      </c>
      <c r="B11" s="1" t="s">
        <v>1128</v>
      </c>
      <c r="C11" s="1" t="s">
        <v>1129</v>
      </c>
      <c r="D11" s="1" t="s">
        <v>1130</v>
      </c>
      <c r="E11" s="11">
        <v>2611871</v>
      </c>
      <c r="F11" s="5">
        <v>8871.2199999999993</v>
      </c>
      <c r="G11" s="6">
        <v>6.3799999999999996E-2</v>
      </c>
      <c r="J11" s="5"/>
      <c r="K11" s="1" t="s">
        <v>1146</v>
      </c>
      <c r="L11" s="6">
        <v>0.13109999999999999</v>
      </c>
    </row>
    <row r="12" spans="1:12" x14ac:dyDescent="0.3">
      <c r="A12" s="1">
        <v>5</v>
      </c>
      <c r="B12" s="1" t="s">
        <v>1262</v>
      </c>
      <c r="C12" s="1" t="s">
        <v>1263</v>
      </c>
      <c r="D12" s="1" t="s">
        <v>1264</v>
      </c>
      <c r="E12" s="11">
        <v>2245167</v>
      </c>
      <c r="F12" s="5">
        <v>8755.0300000000007</v>
      </c>
      <c r="G12" s="6">
        <v>6.2899999999999998E-2</v>
      </c>
      <c r="J12" s="5"/>
      <c r="K12" s="1" t="s">
        <v>427</v>
      </c>
      <c r="L12" s="6">
        <v>0.1235</v>
      </c>
    </row>
    <row r="13" spans="1:12" x14ac:dyDescent="0.3">
      <c r="A13" s="1">
        <v>6</v>
      </c>
      <c r="B13" s="1" t="s">
        <v>1165</v>
      </c>
      <c r="C13" s="1" t="s">
        <v>1166</v>
      </c>
      <c r="D13" s="1" t="s">
        <v>1146</v>
      </c>
      <c r="E13" s="11">
        <v>1067580</v>
      </c>
      <c r="F13" s="5">
        <v>8134.43</v>
      </c>
      <c r="G13" s="6">
        <v>5.8500000000000003E-2</v>
      </c>
      <c r="J13" s="5"/>
      <c r="K13" s="1" t="s">
        <v>19</v>
      </c>
      <c r="L13" s="6">
        <v>0.1197</v>
      </c>
    </row>
    <row r="14" spans="1:12" x14ac:dyDescent="0.3">
      <c r="A14" s="1">
        <v>7</v>
      </c>
      <c r="B14" s="1" t="s">
        <v>1528</v>
      </c>
      <c r="C14" s="1" t="s">
        <v>1529</v>
      </c>
      <c r="D14" s="1" t="s">
        <v>1130</v>
      </c>
      <c r="E14" s="11">
        <v>4202433</v>
      </c>
      <c r="F14" s="5">
        <v>6294.82</v>
      </c>
      <c r="G14" s="6">
        <v>4.53E-2</v>
      </c>
      <c r="J14" s="5"/>
      <c r="K14" s="1" t="s">
        <v>410</v>
      </c>
      <c r="L14" s="6">
        <v>0.1101</v>
      </c>
    </row>
    <row r="15" spans="1:12" x14ac:dyDescent="0.3">
      <c r="A15" s="1">
        <v>8</v>
      </c>
      <c r="B15" s="1" t="s">
        <v>1530</v>
      </c>
      <c r="C15" s="1" t="s">
        <v>1531</v>
      </c>
      <c r="D15" s="1" t="s">
        <v>1532</v>
      </c>
      <c r="E15" s="11">
        <v>7844437</v>
      </c>
      <c r="F15" s="5">
        <v>5989.23</v>
      </c>
      <c r="G15" s="6">
        <v>4.3099999999999999E-2</v>
      </c>
      <c r="J15" s="5"/>
      <c r="K15" s="1" t="s">
        <v>1264</v>
      </c>
      <c r="L15" s="6">
        <v>6.2899999999999998E-2</v>
      </c>
    </row>
    <row r="16" spans="1:12" x14ac:dyDescent="0.3">
      <c r="A16" s="1">
        <v>9</v>
      </c>
      <c r="B16" s="1" t="s">
        <v>1533</v>
      </c>
      <c r="C16" s="1" t="s">
        <v>1534</v>
      </c>
      <c r="D16" s="1" t="s">
        <v>1146</v>
      </c>
      <c r="E16" s="11">
        <v>1218631</v>
      </c>
      <c r="F16" s="5">
        <v>5879.29</v>
      </c>
      <c r="G16" s="6">
        <v>4.2299999999999997E-2</v>
      </c>
      <c r="J16" s="5"/>
      <c r="K16" s="1" t="s">
        <v>1532</v>
      </c>
      <c r="L16" s="6">
        <v>4.3099999999999999E-2</v>
      </c>
    </row>
    <row r="17" spans="1:12" x14ac:dyDescent="0.3">
      <c r="A17" s="1">
        <v>10</v>
      </c>
      <c r="B17" s="1" t="s">
        <v>420</v>
      </c>
      <c r="C17" s="1" t="s">
        <v>421</v>
      </c>
      <c r="D17" s="1" t="s">
        <v>410</v>
      </c>
      <c r="E17" s="11">
        <v>3310084</v>
      </c>
      <c r="F17" s="5">
        <v>5835.35</v>
      </c>
      <c r="G17" s="6">
        <v>4.19E-2</v>
      </c>
      <c r="J17" s="5"/>
      <c r="K17" s="1" t="s">
        <v>1060</v>
      </c>
      <c r="L17" s="6">
        <v>4.0800000000000003E-2</v>
      </c>
    </row>
    <row r="18" spans="1:12" x14ac:dyDescent="0.3">
      <c r="A18" s="1">
        <v>11</v>
      </c>
      <c r="B18" s="1" t="s">
        <v>1192</v>
      </c>
      <c r="C18" s="1" t="s">
        <v>1193</v>
      </c>
      <c r="D18" s="1" t="s">
        <v>1130</v>
      </c>
      <c r="E18" s="11">
        <v>1196324</v>
      </c>
      <c r="F18" s="5">
        <v>5304.5</v>
      </c>
      <c r="G18" s="6">
        <v>3.8100000000000002E-2</v>
      </c>
      <c r="J18" s="5"/>
      <c r="K18" s="1" t="s">
        <v>27</v>
      </c>
      <c r="L18" s="6">
        <v>1.6E-2</v>
      </c>
    </row>
    <row r="19" spans="1:12" x14ac:dyDescent="0.3">
      <c r="A19" s="1">
        <v>12</v>
      </c>
      <c r="B19" s="1" t="s">
        <v>1160</v>
      </c>
      <c r="C19" s="1" t="s">
        <v>1161</v>
      </c>
      <c r="D19" s="1" t="s">
        <v>427</v>
      </c>
      <c r="E19" s="11">
        <v>1233586</v>
      </c>
      <c r="F19" s="5">
        <v>5104.58</v>
      </c>
      <c r="G19" s="6">
        <v>3.6700000000000003E-2</v>
      </c>
      <c r="J19" s="5"/>
    </row>
    <row r="20" spans="1:12" x14ac:dyDescent="0.3">
      <c r="A20" s="1">
        <v>13</v>
      </c>
      <c r="B20" s="1" t="s">
        <v>1275</v>
      </c>
      <c r="C20" s="1" t="s">
        <v>1276</v>
      </c>
      <c r="D20" s="1" t="s">
        <v>1130</v>
      </c>
      <c r="E20" s="11">
        <v>358082</v>
      </c>
      <c r="F20" s="5">
        <v>4884.24</v>
      </c>
      <c r="G20" s="6">
        <v>3.5099999999999999E-2</v>
      </c>
      <c r="J20" s="5"/>
    </row>
    <row r="21" spans="1:12" x14ac:dyDescent="0.3">
      <c r="A21" s="1">
        <v>14</v>
      </c>
      <c r="B21" s="1" t="s">
        <v>1535</v>
      </c>
      <c r="C21" s="1" t="s">
        <v>1536</v>
      </c>
      <c r="D21" s="1" t="s">
        <v>1146</v>
      </c>
      <c r="E21" s="11">
        <v>1971606</v>
      </c>
      <c r="F21" s="5">
        <v>4216.67</v>
      </c>
      <c r="G21" s="6">
        <v>3.0300000000000001E-2</v>
      </c>
      <c r="J21" s="5"/>
    </row>
    <row r="22" spans="1:12" x14ac:dyDescent="0.3">
      <c r="A22" s="1">
        <v>15</v>
      </c>
      <c r="B22" s="1" t="s">
        <v>408</v>
      </c>
      <c r="C22" s="1" t="s">
        <v>409</v>
      </c>
      <c r="D22" s="1" t="s">
        <v>410</v>
      </c>
      <c r="E22" s="11">
        <v>1257893</v>
      </c>
      <c r="F22" s="5">
        <v>3507.01</v>
      </c>
      <c r="G22" s="6">
        <v>2.52E-2</v>
      </c>
      <c r="J22" s="5"/>
    </row>
    <row r="23" spans="1:12" x14ac:dyDescent="0.3">
      <c r="A23" s="1">
        <v>16</v>
      </c>
      <c r="B23" s="1" t="s">
        <v>1239</v>
      </c>
      <c r="C23" s="1" t="s">
        <v>1240</v>
      </c>
      <c r="D23" s="1" t="s">
        <v>410</v>
      </c>
      <c r="E23" s="11">
        <v>1090959</v>
      </c>
      <c r="F23" s="5">
        <v>3377.06</v>
      </c>
      <c r="G23" s="6">
        <v>2.4299999999999999E-2</v>
      </c>
      <c r="J23" s="5"/>
    </row>
    <row r="24" spans="1:12" x14ac:dyDescent="0.3">
      <c r="A24" s="1">
        <v>17</v>
      </c>
      <c r="B24" s="1" t="s">
        <v>1537</v>
      </c>
      <c r="C24" s="1" t="s">
        <v>1538</v>
      </c>
      <c r="D24" s="1" t="s">
        <v>1060</v>
      </c>
      <c r="E24" s="11">
        <v>1221952</v>
      </c>
      <c r="F24" s="5">
        <v>2991.34</v>
      </c>
      <c r="G24" s="6">
        <v>2.1499999999999998E-2</v>
      </c>
      <c r="J24" s="5"/>
    </row>
    <row r="25" spans="1:12" x14ac:dyDescent="0.3">
      <c r="A25" s="1">
        <v>18</v>
      </c>
      <c r="B25" s="1" t="s">
        <v>1227</v>
      </c>
      <c r="C25" s="1" t="s">
        <v>1228</v>
      </c>
      <c r="D25" s="1" t="s">
        <v>410</v>
      </c>
      <c r="E25" s="11">
        <v>947976</v>
      </c>
      <c r="F25" s="5">
        <v>1976.91</v>
      </c>
      <c r="G25" s="6">
        <v>1.4200000000000001E-2</v>
      </c>
      <c r="J25" s="5"/>
    </row>
    <row r="26" spans="1:12" x14ac:dyDescent="0.3">
      <c r="A26" s="1">
        <v>19</v>
      </c>
      <c r="B26" s="1" t="s">
        <v>1539</v>
      </c>
      <c r="C26" s="1" t="s">
        <v>1540</v>
      </c>
      <c r="D26" s="1" t="s">
        <v>1060</v>
      </c>
      <c r="E26" s="11">
        <v>529605</v>
      </c>
      <c r="F26" s="5">
        <v>1074.1400000000001</v>
      </c>
      <c r="G26" s="6">
        <v>7.7000000000000002E-3</v>
      </c>
      <c r="J26" s="5"/>
    </row>
    <row r="27" spans="1:12" x14ac:dyDescent="0.3">
      <c r="A27" s="1">
        <v>20</v>
      </c>
      <c r="B27" s="1" t="s">
        <v>1440</v>
      </c>
      <c r="C27" s="1" t="s">
        <v>1441</v>
      </c>
      <c r="D27" s="1" t="s">
        <v>1060</v>
      </c>
      <c r="E27" s="11">
        <v>35761</v>
      </c>
      <c r="F27" s="5">
        <v>862.02</v>
      </c>
      <c r="G27" s="6">
        <v>6.1999999999999998E-3</v>
      </c>
      <c r="J27" s="5"/>
    </row>
    <row r="28" spans="1:12" x14ac:dyDescent="0.3">
      <c r="A28" s="1">
        <v>21</v>
      </c>
      <c r="B28" s="1" t="s">
        <v>1280</v>
      </c>
      <c r="C28" s="1" t="s">
        <v>1281</v>
      </c>
      <c r="D28" s="1" t="s">
        <v>1060</v>
      </c>
      <c r="E28" s="11">
        <v>87307</v>
      </c>
      <c r="F28" s="5">
        <v>748.53</v>
      </c>
      <c r="G28" s="6">
        <v>5.4000000000000003E-3</v>
      </c>
      <c r="J28" s="5"/>
    </row>
    <row r="29" spans="1:12" x14ac:dyDescent="0.3">
      <c r="A29" s="1">
        <v>22</v>
      </c>
      <c r="B29" s="1" t="s">
        <v>1492</v>
      </c>
      <c r="C29" s="1" t="s">
        <v>1493</v>
      </c>
      <c r="D29" s="1" t="s">
        <v>410</v>
      </c>
      <c r="E29" s="11">
        <v>170318</v>
      </c>
      <c r="F29" s="5">
        <v>627.11</v>
      </c>
      <c r="G29" s="6">
        <v>4.4999999999999997E-3</v>
      </c>
      <c r="J29" s="5"/>
    </row>
    <row r="30" spans="1:12" x14ac:dyDescent="0.3">
      <c r="A30" s="8"/>
      <c r="B30" s="8" t="s">
        <v>14</v>
      </c>
      <c r="C30" s="8"/>
      <c r="D30" s="8"/>
      <c r="E30" s="8"/>
      <c r="F30" s="9">
        <v>120220.86</v>
      </c>
      <c r="G30" s="10">
        <v>0.86429999999999996</v>
      </c>
    </row>
    <row r="32" spans="1:12" x14ac:dyDescent="0.3">
      <c r="B32" s="3" t="s">
        <v>12</v>
      </c>
    </row>
    <row r="33" spans="1:10" x14ac:dyDescent="0.3">
      <c r="A33" s="1">
        <v>23</v>
      </c>
      <c r="B33" s="3" t="s">
        <v>13</v>
      </c>
      <c r="F33" s="5">
        <v>1543</v>
      </c>
      <c r="G33" s="6">
        <v>1.11E-2</v>
      </c>
      <c r="H33" s="7">
        <v>45931</v>
      </c>
    </row>
    <row r="34" spans="1:10" x14ac:dyDescent="0.3">
      <c r="A34" s="8"/>
      <c r="B34" s="8" t="s">
        <v>14</v>
      </c>
      <c r="C34" s="8"/>
      <c r="D34" s="8"/>
      <c r="E34" s="8"/>
      <c r="F34" s="9">
        <v>1543</v>
      </c>
      <c r="G34" s="10">
        <v>1.11E-2</v>
      </c>
    </row>
    <row r="36" spans="1:10" x14ac:dyDescent="0.3">
      <c r="B36" s="3" t="s">
        <v>15</v>
      </c>
    </row>
    <row r="37" spans="1:10" x14ac:dyDescent="0.3">
      <c r="B37" s="3" t="s">
        <v>16</v>
      </c>
    </row>
    <row r="38" spans="1:10" x14ac:dyDescent="0.3">
      <c r="A38" s="1">
        <v>24</v>
      </c>
      <c r="B38" s="1" t="s">
        <v>1541</v>
      </c>
      <c r="C38" s="1" t="s">
        <v>1542</v>
      </c>
      <c r="D38" s="1" t="s">
        <v>19</v>
      </c>
      <c r="E38" s="11">
        <v>443473.98</v>
      </c>
      <c r="F38" s="5">
        <v>8930.7199999999993</v>
      </c>
      <c r="G38" s="6">
        <v>6.4199999999999993E-2</v>
      </c>
      <c r="J38" s="5"/>
    </row>
    <row r="39" spans="1:10" x14ac:dyDescent="0.3">
      <c r="A39" s="1">
        <v>25</v>
      </c>
      <c r="B39" s="1" t="s">
        <v>1543</v>
      </c>
      <c r="C39" s="1" t="s">
        <v>1544</v>
      </c>
      <c r="D39" s="1" t="s">
        <v>19</v>
      </c>
      <c r="E39" s="11">
        <v>282831.09000000003</v>
      </c>
      <c r="F39" s="5">
        <v>7724.83</v>
      </c>
      <c r="G39" s="6">
        <v>5.5500000000000001E-2</v>
      </c>
      <c r="J39" s="5"/>
    </row>
    <row r="40" spans="1:10" x14ac:dyDescent="0.3">
      <c r="A40" s="8"/>
      <c r="B40" s="8" t="s">
        <v>14</v>
      </c>
      <c r="C40" s="8"/>
      <c r="D40" s="8"/>
      <c r="E40" s="8"/>
      <c r="F40" s="9">
        <v>16655.55</v>
      </c>
      <c r="G40" s="10">
        <v>0.1197</v>
      </c>
    </row>
    <row r="42" spans="1:10" x14ac:dyDescent="0.3">
      <c r="B42" s="3" t="s">
        <v>22</v>
      </c>
    </row>
    <row r="43" spans="1:10" x14ac:dyDescent="0.3">
      <c r="B43" s="1" t="s">
        <v>23</v>
      </c>
      <c r="E43" s="11"/>
      <c r="F43" s="5">
        <v>689.19</v>
      </c>
      <c r="G43" s="6">
        <v>4.8999999999999998E-3</v>
      </c>
      <c r="J43" s="5"/>
    </row>
    <row r="44" spans="1:10" x14ac:dyDescent="0.3">
      <c r="A44" s="8"/>
      <c r="B44" s="8" t="s">
        <v>14</v>
      </c>
      <c r="C44" s="8"/>
      <c r="D44" s="8"/>
      <c r="E44" s="8"/>
      <c r="F44" s="9">
        <v>689.19</v>
      </c>
      <c r="G44" s="10">
        <v>4.8999999999999998E-3</v>
      </c>
    </row>
    <row r="46" spans="1:10" x14ac:dyDescent="0.3">
      <c r="A46" s="4"/>
      <c r="B46" s="4" t="s">
        <v>24</v>
      </c>
      <c r="C46" s="4"/>
      <c r="D46" s="4"/>
      <c r="E46" s="4"/>
      <c r="F46" s="12">
        <v>139108.6</v>
      </c>
      <c r="G46" s="13">
        <v>1</v>
      </c>
    </row>
    <row r="47" spans="1:10" x14ac:dyDescent="0.3">
      <c r="A47" s="1" t="s">
        <v>28</v>
      </c>
    </row>
    <row r="48" spans="1:10" x14ac:dyDescent="0.3">
      <c r="A48" s="14">
        <v>1</v>
      </c>
      <c r="B48" s="14" t="s">
        <v>29</v>
      </c>
    </row>
    <row r="49" spans="1:2" ht="30" x14ac:dyDescent="0.3">
      <c r="A49" s="14">
        <v>2</v>
      </c>
      <c r="B49" s="14" t="s">
        <v>30</v>
      </c>
    </row>
    <row r="50" spans="1:2" x14ac:dyDescent="0.3">
      <c r="A50" s="21">
        <v>3</v>
      </c>
      <c r="B50" s="21" t="s">
        <v>1502</v>
      </c>
    </row>
    <row r="53" spans="1:2" ht="16.5" x14ac:dyDescent="0.3">
      <c r="B53" s="66" t="s">
        <v>31</v>
      </c>
    </row>
    <row r="66" spans="2:6" ht="16.5" x14ac:dyDescent="0.3">
      <c r="B66" s="66" t="s">
        <v>1545</v>
      </c>
    </row>
    <row r="79" spans="2:6" x14ac:dyDescent="0.3">
      <c r="B79" s="3" t="s">
        <v>1504</v>
      </c>
      <c r="F79" s="109"/>
    </row>
    <row r="80" spans="2:6" ht="15.75" x14ac:dyDescent="0.3">
      <c r="B80" s="175" t="s">
        <v>1546</v>
      </c>
      <c r="C80" s="176"/>
      <c r="D80" s="176"/>
      <c r="E80" s="176"/>
      <c r="F80" s="110" t="s">
        <v>8</v>
      </c>
    </row>
    <row r="81" spans="2:6" x14ac:dyDescent="0.3">
      <c r="B81" s="111" t="s">
        <v>1547</v>
      </c>
      <c r="C81" s="111"/>
      <c r="D81" s="111"/>
      <c r="E81" s="111"/>
      <c r="F81" s="112">
        <v>0.8256</v>
      </c>
    </row>
    <row r="82" spans="2:6" x14ac:dyDescent="0.3">
      <c r="B82" s="111" t="s">
        <v>1548</v>
      </c>
      <c r="C82" s="111"/>
      <c r="D82" s="111"/>
      <c r="E82" s="111"/>
      <c r="F82" s="112">
        <v>5.7599999999999998E-2</v>
      </c>
    </row>
    <row r="83" spans="2:6" x14ac:dyDescent="0.3">
      <c r="B83" s="113" t="s">
        <v>1549</v>
      </c>
      <c r="C83" s="111"/>
      <c r="D83" s="111"/>
      <c r="E83" s="111"/>
      <c r="F83" s="114"/>
    </row>
    <row r="84" spans="2:6" x14ac:dyDescent="0.3">
      <c r="B84" s="111" t="s">
        <v>1550</v>
      </c>
      <c r="C84" s="111"/>
      <c r="D84" s="111"/>
      <c r="E84" s="111"/>
      <c r="F84" s="112">
        <v>6.2799999999999995E-2</v>
      </c>
    </row>
    <row r="85" spans="2:6" x14ac:dyDescent="0.3">
      <c r="B85" s="111" t="s">
        <v>1551</v>
      </c>
      <c r="C85" s="111"/>
      <c r="D85" s="111"/>
      <c r="E85" s="111"/>
      <c r="F85" s="112">
        <v>5.6500000000000002E-2</v>
      </c>
    </row>
    <row r="86" spans="2:6" x14ac:dyDescent="0.3">
      <c r="B86" s="111" t="s">
        <v>23</v>
      </c>
      <c r="C86" s="111"/>
      <c r="D86" s="111"/>
      <c r="E86" s="111"/>
      <c r="F86" s="112">
        <v>-2.5000000000000001E-3</v>
      </c>
    </row>
    <row r="87" spans="2:6" x14ac:dyDescent="0.3">
      <c r="B87" s="113" t="s">
        <v>1506</v>
      </c>
      <c r="C87" s="111"/>
      <c r="D87" s="111"/>
      <c r="E87" s="111"/>
      <c r="F87" s="114">
        <v>1</v>
      </c>
    </row>
    <row r="88" spans="2:6" x14ac:dyDescent="0.3">
      <c r="B88" s="3"/>
      <c r="F88" s="109"/>
    </row>
    <row r="89" spans="2:6" x14ac:dyDescent="0.3">
      <c r="B89" s="111"/>
      <c r="C89" s="111"/>
      <c r="D89" s="111"/>
      <c r="E89" s="111"/>
      <c r="F89" s="112"/>
    </row>
    <row r="90" spans="2:6" ht="15.75" x14ac:dyDescent="0.3">
      <c r="B90" s="172" t="s">
        <v>1552</v>
      </c>
      <c r="C90" s="173"/>
      <c r="D90" s="173"/>
      <c r="E90" s="173"/>
      <c r="F90" s="174"/>
    </row>
    <row r="91" spans="2:6" ht="15.75" x14ac:dyDescent="0.3">
      <c r="B91" s="172" t="s">
        <v>1508</v>
      </c>
      <c r="C91" s="173"/>
      <c r="D91" s="173"/>
      <c r="E91" s="173"/>
      <c r="F91" s="174"/>
    </row>
    <row r="92" spans="2:6" ht="15.75" x14ac:dyDescent="0.3">
      <c r="B92" s="175" t="s">
        <v>1509</v>
      </c>
      <c r="C92" s="176"/>
      <c r="D92" s="176"/>
      <c r="E92" s="176"/>
      <c r="F92" s="110" t="s">
        <v>8</v>
      </c>
    </row>
    <row r="93" spans="2:6" x14ac:dyDescent="0.3">
      <c r="B93" s="111" t="s">
        <v>1553</v>
      </c>
      <c r="C93" s="111"/>
      <c r="D93" s="111"/>
      <c r="E93" s="111"/>
      <c r="F93" s="112">
        <v>9.8364999999999994E-2</v>
      </c>
    </row>
    <row r="94" spans="2:6" x14ac:dyDescent="0.3">
      <c r="B94" s="111" t="s">
        <v>1554</v>
      </c>
      <c r="C94" s="111"/>
      <c r="D94" s="111"/>
      <c r="E94" s="111"/>
      <c r="F94" s="112">
        <v>9.5395999999999995E-2</v>
      </c>
    </row>
    <row r="95" spans="2:6" x14ac:dyDescent="0.3">
      <c r="B95" s="111" t="s">
        <v>1555</v>
      </c>
      <c r="C95" s="111"/>
      <c r="D95" s="111"/>
      <c r="E95" s="111"/>
      <c r="F95" s="112">
        <v>8.7000999999999995E-2</v>
      </c>
    </row>
    <row r="96" spans="2:6" x14ac:dyDescent="0.3">
      <c r="B96" s="111" t="s">
        <v>1556</v>
      </c>
      <c r="C96" s="111"/>
      <c r="D96" s="111"/>
      <c r="E96" s="111"/>
      <c r="F96" s="112">
        <v>7.9062999999999994E-2</v>
      </c>
    </row>
    <row r="97" spans="2:6" x14ac:dyDescent="0.3">
      <c r="B97" s="111" t="s">
        <v>1557</v>
      </c>
      <c r="C97" s="111"/>
      <c r="D97" s="111"/>
      <c r="E97" s="111"/>
      <c r="F97" s="112">
        <v>4.6282999999999998E-2</v>
      </c>
    </row>
    <row r="98" spans="2:6" x14ac:dyDescent="0.3">
      <c r="B98" s="111" t="s">
        <v>1558</v>
      </c>
      <c r="C98" s="111"/>
      <c r="D98" s="111"/>
      <c r="E98" s="111"/>
      <c r="F98" s="112">
        <v>4.6138999999999999E-2</v>
      </c>
    </row>
    <row r="99" spans="2:6" x14ac:dyDescent="0.3">
      <c r="B99" s="111" t="s">
        <v>1559</v>
      </c>
      <c r="C99" s="111"/>
      <c r="D99" s="111"/>
      <c r="E99" s="111"/>
      <c r="F99" s="112">
        <v>4.4992999999999998E-2</v>
      </c>
    </row>
    <row r="100" spans="2:6" x14ac:dyDescent="0.3">
      <c r="B100" s="111" t="s">
        <v>1560</v>
      </c>
      <c r="C100" s="111"/>
      <c r="D100" s="111"/>
      <c r="E100" s="111"/>
      <c r="F100" s="112">
        <v>4.4741000000000003E-2</v>
      </c>
    </row>
    <row r="101" spans="2:6" x14ac:dyDescent="0.3">
      <c r="B101" s="111" t="s">
        <v>1561</v>
      </c>
      <c r="C101" s="111"/>
      <c r="D101" s="111"/>
      <c r="E101" s="111"/>
      <c r="F101" s="112">
        <v>4.3711E-2</v>
      </c>
    </row>
    <row r="102" spans="2:6" x14ac:dyDescent="0.3">
      <c r="B102" s="111" t="s">
        <v>1562</v>
      </c>
      <c r="C102" s="111"/>
      <c r="D102" s="111"/>
      <c r="E102" s="111"/>
      <c r="F102" s="112">
        <v>4.3582000000000003E-2</v>
      </c>
    </row>
    <row r="103" spans="2:6" x14ac:dyDescent="0.3">
      <c r="B103" s="111" t="s">
        <v>1023</v>
      </c>
      <c r="C103" s="111"/>
      <c r="D103" s="111"/>
      <c r="E103" s="111"/>
      <c r="F103" s="112">
        <v>0.37072600000000011</v>
      </c>
    </row>
    <row r="104" spans="2:6" x14ac:dyDescent="0.3">
      <c r="B104" s="111" t="s">
        <v>1520</v>
      </c>
      <c r="C104" s="111"/>
      <c r="D104" s="111"/>
      <c r="E104" s="111"/>
      <c r="F104" s="112"/>
    </row>
    <row r="105" spans="2:6" x14ac:dyDescent="0.3">
      <c r="B105" s="113" t="s">
        <v>1506</v>
      </c>
      <c r="C105" s="111"/>
      <c r="D105" s="111"/>
      <c r="E105" s="111"/>
      <c r="F105" s="114">
        <v>1</v>
      </c>
    </row>
    <row r="106" spans="2:6" x14ac:dyDescent="0.3">
      <c r="F106" s="6"/>
    </row>
    <row r="107" spans="2:6" ht="15.75" x14ac:dyDescent="0.3">
      <c r="B107" s="172" t="s">
        <v>1521</v>
      </c>
      <c r="C107" s="173"/>
      <c r="D107" s="173"/>
      <c r="E107" s="173"/>
      <c r="F107" s="174"/>
    </row>
    <row r="108" spans="2:6" x14ac:dyDescent="0.3">
      <c r="B108" s="111" t="s">
        <v>1563</v>
      </c>
      <c r="C108" s="111"/>
      <c r="D108" s="111"/>
      <c r="E108" s="111"/>
      <c r="F108" s="112">
        <v>0.43290000000000001</v>
      </c>
    </row>
    <row r="109" spans="2:6" x14ac:dyDescent="0.3">
      <c r="B109" s="111" t="s">
        <v>1564</v>
      </c>
      <c r="C109" s="111"/>
      <c r="D109" s="111"/>
      <c r="E109" s="111"/>
      <c r="F109" s="112">
        <v>0.2329</v>
      </c>
    </row>
    <row r="110" spans="2:6" x14ac:dyDescent="0.3">
      <c r="B110" s="111" t="s">
        <v>1565</v>
      </c>
      <c r="C110" s="111"/>
      <c r="D110" s="111"/>
      <c r="E110" s="111"/>
      <c r="F110" s="112">
        <v>0.19989999999999999</v>
      </c>
    </row>
    <row r="111" spans="2:6" x14ac:dyDescent="0.3">
      <c r="B111" s="111" t="s">
        <v>1566</v>
      </c>
      <c r="C111" s="111"/>
      <c r="D111" s="111"/>
      <c r="E111" s="111"/>
      <c r="F111" s="112">
        <v>6.4699999999999994E-2</v>
      </c>
    </row>
    <row r="112" spans="2:6" x14ac:dyDescent="0.3">
      <c r="B112" s="111" t="s">
        <v>1567</v>
      </c>
      <c r="C112" s="111"/>
      <c r="D112" s="111"/>
      <c r="E112" s="111"/>
      <c r="F112" s="112">
        <v>2.9899999999999999E-2</v>
      </c>
    </row>
    <row r="113" spans="2:6" x14ac:dyDescent="0.3">
      <c r="B113" s="111" t="s">
        <v>1568</v>
      </c>
      <c r="C113" s="111"/>
      <c r="D113" s="111"/>
      <c r="E113" s="111"/>
      <c r="F113" s="112">
        <v>2.6700000000000002E-2</v>
      </c>
    </row>
    <row r="114" spans="2:6" x14ac:dyDescent="0.3">
      <c r="B114" s="111" t="s">
        <v>1524</v>
      </c>
      <c r="C114" s="111"/>
      <c r="D114" s="111"/>
      <c r="E114" s="111"/>
      <c r="F114" s="112">
        <v>1.2999999999999999E-2</v>
      </c>
    </row>
    <row r="115" spans="2:6" x14ac:dyDescent="0.3">
      <c r="B115" s="113" t="s">
        <v>1506</v>
      </c>
      <c r="C115" s="111"/>
      <c r="D115" s="111"/>
      <c r="E115" s="111"/>
      <c r="F115" s="114">
        <v>0.99999999999999989</v>
      </c>
    </row>
    <row r="116" spans="2:6" x14ac:dyDescent="0.3">
      <c r="B116" s="3"/>
      <c r="F116" s="109"/>
    </row>
    <row r="117" spans="2:6" x14ac:dyDescent="0.3">
      <c r="B117" s="111"/>
      <c r="C117" s="111"/>
      <c r="D117" s="111"/>
      <c r="E117" s="111"/>
      <c r="F117" s="112"/>
    </row>
    <row r="118" spans="2:6" ht="15.75" x14ac:dyDescent="0.3">
      <c r="B118" s="172" t="s">
        <v>1569</v>
      </c>
      <c r="C118" s="173"/>
      <c r="D118" s="173"/>
      <c r="E118" s="173"/>
      <c r="F118" s="174"/>
    </row>
    <row r="119" spans="2:6" ht="15.75" x14ac:dyDescent="0.3">
      <c r="B119" s="172" t="s">
        <v>1508</v>
      </c>
      <c r="C119" s="173"/>
      <c r="D119" s="173"/>
      <c r="E119" s="173"/>
      <c r="F119" s="174"/>
    </row>
    <row r="120" spans="2:6" ht="15.75" x14ac:dyDescent="0.3">
      <c r="B120" s="175" t="s">
        <v>1509</v>
      </c>
      <c r="C120" s="176"/>
      <c r="D120" s="176"/>
      <c r="E120" s="176"/>
      <c r="F120" s="110" t="s">
        <v>8</v>
      </c>
    </row>
    <row r="121" spans="2:6" x14ac:dyDescent="0.3">
      <c r="B121" s="111" t="s">
        <v>1570</v>
      </c>
      <c r="C121" s="111"/>
      <c r="D121" s="111"/>
      <c r="E121" s="111"/>
      <c r="F121" s="112">
        <v>5.5899999999999998E-2</v>
      </c>
    </row>
    <row r="122" spans="2:6" x14ac:dyDescent="0.3">
      <c r="B122" s="111" t="s">
        <v>1571</v>
      </c>
      <c r="C122" s="111"/>
      <c r="D122" s="111"/>
      <c r="E122" s="111"/>
      <c r="F122" s="112">
        <v>5.5199999999999999E-2</v>
      </c>
    </row>
    <row r="123" spans="2:6" x14ac:dyDescent="0.3">
      <c r="B123" s="111" t="s">
        <v>1572</v>
      </c>
      <c r="C123" s="111"/>
      <c r="D123" s="111"/>
      <c r="E123" s="111"/>
      <c r="F123" s="112">
        <v>5.3900000000000003E-2</v>
      </c>
    </row>
    <row r="124" spans="2:6" x14ac:dyDescent="0.3">
      <c r="B124" s="111" t="s">
        <v>1573</v>
      </c>
      <c r="C124" s="111"/>
      <c r="D124" s="111"/>
      <c r="E124" s="111"/>
      <c r="F124" s="112">
        <v>5.3600000000000002E-2</v>
      </c>
    </row>
    <row r="125" spans="2:6" x14ac:dyDescent="0.3">
      <c r="B125" s="111" t="s">
        <v>1574</v>
      </c>
      <c r="C125" s="111"/>
      <c r="D125" s="111"/>
      <c r="E125" s="111"/>
      <c r="F125" s="112">
        <v>4.1099999999999998E-2</v>
      </c>
    </row>
    <row r="126" spans="2:6" x14ac:dyDescent="0.3">
      <c r="B126" s="111" t="s">
        <v>1575</v>
      </c>
      <c r="C126" s="111"/>
      <c r="D126" s="111"/>
      <c r="E126" s="111"/>
      <c r="F126" s="112">
        <v>3.8100000000000002E-2</v>
      </c>
    </row>
    <row r="127" spans="2:6" x14ac:dyDescent="0.3">
      <c r="B127" s="111" t="s">
        <v>1576</v>
      </c>
      <c r="C127" s="111"/>
      <c r="D127" s="111"/>
      <c r="E127" s="111"/>
      <c r="F127" s="112">
        <v>3.7900000000000003E-2</v>
      </c>
    </row>
    <row r="128" spans="2:6" x14ac:dyDescent="0.3">
      <c r="B128" s="111" t="s">
        <v>1577</v>
      </c>
      <c r="C128" s="111"/>
      <c r="D128" s="111"/>
      <c r="E128" s="111"/>
      <c r="F128" s="112">
        <v>3.7900000000000003E-2</v>
      </c>
    </row>
    <row r="129" spans="2:6" x14ac:dyDescent="0.3">
      <c r="B129" s="111" t="s">
        <v>1578</v>
      </c>
      <c r="C129" s="111"/>
      <c r="D129" s="111"/>
      <c r="E129" s="111"/>
      <c r="F129" s="112">
        <v>3.73E-2</v>
      </c>
    </row>
    <row r="130" spans="2:6" x14ac:dyDescent="0.3">
      <c r="B130" s="111" t="s">
        <v>1579</v>
      </c>
      <c r="C130" s="111"/>
      <c r="D130" s="111"/>
      <c r="E130" s="111"/>
      <c r="F130" s="112">
        <v>3.3599999999999998E-2</v>
      </c>
    </row>
    <row r="131" spans="2:6" x14ac:dyDescent="0.3">
      <c r="B131" s="111" t="s">
        <v>1023</v>
      </c>
      <c r="C131" s="111"/>
      <c r="D131" s="111"/>
      <c r="E131" s="111"/>
      <c r="F131" s="112">
        <v>0.55549999999999988</v>
      </c>
    </row>
    <row r="132" spans="2:6" x14ac:dyDescent="0.3">
      <c r="B132" s="111" t="s">
        <v>1520</v>
      </c>
      <c r="C132" s="111"/>
      <c r="D132" s="111"/>
      <c r="E132" s="111"/>
      <c r="F132" s="112"/>
    </row>
    <row r="133" spans="2:6" x14ac:dyDescent="0.3">
      <c r="B133" s="113" t="s">
        <v>1506</v>
      </c>
      <c r="C133" s="111"/>
      <c r="D133" s="111"/>
      <c r="E133" s="111"/>
      <c r="F133" s="114">
        <v>1</v>
      </c>
    </row>
    <row r="134" spans="2:6" x14ac:dyDescent="0.3">
      <c r="F134" s="6"/>
    </row>
    <row r="135" spans="2:6" ht="15.75" x14ac:dyDescent="0.3">
      <c r="B135" s="172" t="s">
        <v>1521</v>
      </c>
      <c r="C135" s="173"/>
      <c r="D135" s="173"/>
      <c r="E135" s="173"/>
      <c r="F135" s="174"/>
    </row>
    <row r="136" spans="2:6" x14ac:dyDescent="0.3">
      <c r="B136" s="111" t="s">
        <v>1580</v>
      </c>
      <c r="C136" s="111"/>
      <c r="D136" s="111"/>
      <c r="E136" s="111"/>
      <c r="F136" s="112">
        <v>0.36109999999999998</v>
      </c>
    </row>
    <row r="137" spans="2:6" x14ac:dyDescent="0.3">
      <c r="B137" s="111" t="s">
        <v>1581</v>
      </c>
      <c r="C137" s="111"/>
      <c r="D137" s="111"/>
      <c r="E137" s="111"/>
      <c r="F137" s="112">
        <v>0.20599999999999999</v>
      </c>
    </row>
    <row r="138" spans="2:6" x14ac:dyDescent="0.3">
      <c r="B138" s="111" t="s">
        <v>1582</v>
      </c>
      <c r="C138" s="111"/>
      <c r="D138" s="111"/>
      <c r="E138" s="111"/>
      <c r="F138" s="112">
        <v>0.1421</v>
      </c>
    </row>
    <row r="139" spans="2:6" x14ac:dyDescent="0.3">
      <c r="B139" s="111" t="s">
        <v>1583</v>
      </c>
      <c r="C139" s="111"/>
      <c r="D139" s="111"/>
      <c r="E139" s="111"/>
      <c r="F139" s="112">
        <v>0.1263</v>
      </c>
    </row>
    <row r="140" spans="2:6" x14ac:dyDescent="0.3">
      <c r="B140" s="111" t="s">
        <v>1584</v>
      </c>
      <c r="C140" s="111"/>
      <c r="D140" s="111"/>
      <c r="E140" s="111"/>
      <c r="F140" s="112">
        <v>0.1245</v>
      </c>
    </row>
    <row r="141" spans="2:6" x14ac:dyDescent="0.3">
      <c r="B141" s="111" t="s">
        <v>1524</v>
      </c>
      <c r="C141" s="111"/>
      <c r="D141" s="111"/>
      <c r="E141" s="111"/>
      <c r="F141" s="112">
        <v>0.04</v>
      </c>
    </row>
    <row r="142" spans="2:6" x14ac:dyDescent="0.3">
      <c r="B142" s="111"/>
      <c r="C142" s="111"/>
      <c r="D142" s="111"/>
      <c r="E142" s="111"/>
      <c r="F142" s="112"/>
    </row>
    <row r="143" spans="2:6" x14ac:dyDescent="0.3">
      <c r="B143" s="113" t="s">
        <v>1506</v>
      </c>
      <c r="C143" s="111"/>
      <c r="D143" s="111"/>
      <c r="E143" s="111"/>
      <c r="F143" s="114">
        <v>1</v>
      </c>
    </row>
    <row r="144" spans="2:6" x14ac:dyDescent="0.3">
      <c r="F144" s="6"/>
    </row>
    <row r="145" spans="1:6" x14ac:dyDescent="0.3">
      <c r="A145" s="1" t="s">
        <v>28</v>
      </c>
      <c r="F145" s="6"/>
    </row>
    <row r="146" spans="1:6" x14ac:dyDescent="0.3">
      <c r="A146" s="1">
        <v>1</v>
      </c>
      <c r="B146" s="1" t="s">
        <v>1502</v>
      </c>
      <c r="F146" s="6"/>
    </row>
    <row r="147" spans="1:6" x14ac:dyDescent="0.3">
      <c r="F147" s="6"/>
    </row>
  </sheetData>
  <mergeCells count="10">
    <mergeCell ref="B118:F118"/>
    <mergeCell ref="B119:F119"/>
    <mergeCell ref="B120:E120"/>
    <mergeCell ref="B135:F135"/>
    <mergeCell ref="B1:F1"/>
    <mergeCell ref="B80:E80"/>
    <mergeCell ref="B90:F90"/>
    <mergeCell ref="B91:F91"/>
    <mergeCell ref="B92:E92"/>
    <mergeCell ref="B107:F107"/>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91829-7C83-410D-ABC3-9EE63FB4E618}">
  <dimension ref="A1:L89"/>
  <sheetViews>
    <sheetView zoomScale="80" zoomScaleNormal="80" workbookViewId="0"/>
  </sheetViews>
  <sheetFormatPr defaultColWidth="8.7109375" defaultRowHeight="15" x14ac:dyDescent="0.3"/>
  <cols>
    <col min="1" max="1" width="6.5703125" style="1" bestFit="1" customWidth="1"/>
    <col min="2" max="2" width="45.140625" style="1" bestFit="1" customWidth="1"/>
    <col min="3" max="3" width="13.28515625" style="1" bestFit="1" customWidth="1"/>
    <col min="4" max="4" width="14.425781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1585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123.32</v>
      </c>
      <c r="G7" s="6">
        <v>1.2E-2</v>
      </c>
      <c r="H7" s="7">
        <v>45931</v>
      </c>
    </row>
    <row r="8" spans="1:12" x14ac:dyDescent="0.3">
      <c r="A8" s="8"/>
      <c r="B8" s="8" t="s">
        <v>14</v>
      </c>
      <c r="C8" s="8"/>
      <c r="D8" s="8"/>
      <c r="E8" s="8"/>
      <c r="F8" s="9">
        <v>123.32</v>
      </c>
      <c r="G8" s="10">
        <v>1.2E-2</v>
      </c>
      <c r="K8" s="3" t="s">
        <v>25</v>
      </c>
      <c r="L8" s="3" t="s">
        <v>26</v>
      </c>
    </row>
    <row r="9" spans="1:12" x14ac:dyDescent="0.3">
      <c r="K9" s="1" t="s">
        <v>19</v>
      </c>
      <c r="L9" s="6">
        <v>0.98760000000000003</v>
      </c>
    </row>
    <row r="10" spans="1:12" x14ac:dyDescent="0.3">
      <c r="B10" s="3" t="s">
        <v>15</v>
      </c>
      <c r="K10" s="1" t="s">
        <v>27</v>
      </c>
      <c r="L10" s="6">
        <v>1.24E-2</v>
      </c>
    </row>
    <row r="11" spans="1:12" x14ac:dyDescent="0.3">
      <c r="B11" s="3" t="s">
        <v>16</v>
      </c>
    </row>
    <row r="12" spans="1:12" x14ac:dyDescent="0.3">
      <c r="A12" s="1">
        <v>2</v>
      </c>
      <c r="B12" s="1" t="s">
        <v>1541</v>
      </c>
      <c r="C12" s="1" t="s">
        <v>1542</v>
      </c>
      <c r="D12" s="1" t="s">
        <v>19</v>
      </c>
      <c r="E12" s="11">
        <v>505686.19</v>
      </c>
      <c r="F12" s="5">
        <v>10183.56</v>
      </c>
      <c r="G12" s="6">
        <v>0.98760000000000003</v>
      </c>
      <c r="J12" s="5"/>
    </row>
    <row r="13" spans="1:12" x14ac:dyDescent="0.3">
      <c r="A13" s="8"/>
      <c r="B13" s="8" t="s">
        <v>14</v>
      </c>
      <c r="C13" s="8"/>
      <c r="D13" s="8"/>
      <c r="E13" s="8"/>
      <c r="F13" s="9">
        <v>10183.56</v>
      </c>
      <c r="G13" s="10">
        <v>0.98760000000000003</v>
      </c>
    </row>
    <row r="15" spans="1:12" x14ac:dyDescent="0.3">
      <c r="B15" s="3" t="s">
        <v>22</v>
      </c>
    </row>
    <row r="16" spans="1:12" x14ac:dyDescent="0.3">
      <c r="B16" s="1" t="s">
        <v>23</v>
      </c>
      <c r="E16" s="11"/>
      <c r="F16" s="5">
        <v>4.7</v>
      </c>
      <c r="G16" s="6">
        <v>4.0000000000000002E-4</v>
      </c>
      <c r="J16" s="5"/>
    </row>
    <row r="17" spans="1:7" x14ac:dyDescent="0.3">
      <c r="A17" s="8"/>
      <c r="B17" s="8" t="s">
        <v>14</v>
      </c>
      <c r="C17" s="8"/>
      <c r="D17" s="8"/>
      <c r="E17" s="8"/>
      <c r="F17" s="9">
        <v>4.7</v>
      </c>
      <c r="G17" s="10">
        <v>4.0000000000000002E-4</v>
      </c>
    </row>
    <row r="19" spans="1:7" x14ac:dyDescent="0.3">
      <c r="A19" s="4"/>
      <c r="B19" s="4" t="s">
        <v>24</v>
      </c>
      <c r="C19" s="4"/>
      <c r="D19" s="4"/>
      <c r="E19" s="4"/>
      <c r="F19" s="12">
        <v>10311.58</v>
      </c>
      <c r="G19" s="13">
        <v>1</v>
      </c>
    </row>
    <row r="20" spans="1:7" x14ac:dyDescent="0.3">
      <c r="A20" s="1" t="s">
        <v>28</v>
      </c>
    </row>
    <row r="21" spans="1:7" x14ac:dyDescent="0.3">
      <c r="A21" s="14">
        <v>1</v>
      </c>
      <c r="B21" s="14" t="s">
        <v>29</v>
      </c>
    </row>
    <row r="22" spans="1:7" ht="30" x14ac:dyDescent="0.3">
      <c r="A22" s="14">
        <v>2</v>
      </c>
      <c r="B22" s="14" t="s">
        <v>30</v>
      </c>
    </row>
    <row r="23" spans="1:7" x14ac:dyDescent="0.3">
      <c r="A23" s="21">
        <v>3</v>
      </c>
      <c r="B23" s="21" t="s">
        <v>1502</v>
      </c>
    </row>
    <row r="26" spans="1:7" ht="16.5" x14ac:dyDescent="0.3">
      <c r="B26" s="66" t="s">
        <v>31</v>
      </c>
    </row>
    <row r="40" spans="2:2" ht="16.5" x14ac:dyDescent="0.3">
      <c r="B40" s="66" t="s">
        <v>1586</v>
      </c>
    </row>
    <row r="53" spans="2:6" x14ac:dyDescent="0.3">
      <c r="B53" s="3" t="s">
        <v>1504</v>
      </c>
      <c r="F53" s="109"/>
    </row>
    <row r="54" spans="2:6" ht="15.75" x14ac:dyDescent="0.3">
      <c r="B54" s="175" t="s">
        <v>1587</v>
      </c>
      <c r="C54" s="176"/>
      <c r="D54" s="176"/>
      <c r="E54" s="176"/>
      <c r="F54" s="110" t="s">
        <v>8</v>
      </c>
    </row>
    <row r="55" spans="2:6" x14ac:dyDescent="0.3">
      <c r="B55" s="111" t="s">
        <v>1541</v>
      </c>
      <c r="C55" s="111"/>
      <c r="D55" s="111"/>
      <c r="E55" s="111"/>
      <c r="F55" s="112">
        <v>0.99329999999999996</v>
      </c>
    </row>
    <row r="56" spans="2:6" x14ac:dyDescent="0.3">
      <c r="B56" s="111" t="s">
        <v>13</v>
      </c>
      <c r="C56" s="111"/>
      <c r="D56" s="111"/>
      <c r="E56" s="111"/>
      <c r="F56" s="112">
        <v>8.2000000000000007E-3</v>
      </c>
    </row>
    <row r="57" spans="2:6" x14ac:dyDescent="0.3">
      <c r="B57" s="111" t="s">
        <v>23</v>
      </c>
      <c r="C57" s="111"/>
      <c r="D57" s="111"/>
      <c r="E57" s="111"/>
      <c r="F57" s="112">
        <v>-1.5E-3</v>
      </c>
    </row>
    <row r="58" spans="2:6" x14ac:dyDescent="0.3">
      <c r="B58" s="113" t="s">
        <v>1506</v>
      </c>
      <c r="C58" s="111"/>
      <c r="D58" s="111"/>
      <c r="E58" s="111"/>
      <c r="F58" s="114">
        <v>1</v>
      </c>
    </row>
    <row r="59" spans="2:6" x14ac:dyDescent="0.3">
      <c r="F59" s="6"/>
    </row>
    <row r="60" spans="2:6" ht="15.75" x14ac:dyDescent="0.3">
      <c r="B60" s="172" t="s">
        <v>1588</v>
      </c>
      <c r="C60" s="173"/>
      <c r="D60" s="173"/>
      <c r="E60" s="173"/>
      <c r="F60" s="174"/>
    </row>
    <row r="61" spans="2:6" ht="15.75" x14ac:dyDescent="0.3">
      <c r="B61" s="172" t="s">
        <v>1508</v>
      </c>
      <c r="C61" s="173"/>
      <c r="D61" s="173"/>
      <c r="E61" s="173"/>
      <c r="F61" s="174"/>
    </row>
    <row r="62" spans="2:6" ht="15.75" x14ac:dyDescent="0.3">
      <c r="B62" s="175" t="s">
        <v>1509</v>
      </c>
      <c r="C62" s="176"/>
      <c r="D62" s="176"/>
      <c r="E62" s="176"/>
      <c r="F62" s="110" t="s">
        <v>8</v>
      </c>
    </row>
    <row r="63" spans="2:6" x14ac:dyDescent="0.3">
      <c r="B63" s="111" t="s">
        <v>1570</v>
      </c>
      <c r="C63" s="111"/>
      <c r="D63" s="111"/>
      <c r="E63" s="111"/>
      <c r="F63" s="112">
        <v>5.5899999999999998E-2</v>
      </c>
    </row>
    <row r="64" spans="2:6" x14ac:dyDescent="0.3">
      <c r="B64" s="111" t="s">
        <v>1571</v>
      </c>
      <c r="C64" s="111"/>
      <c r="D64" s="111"/>
      <c r="E64" s="111"/>
      <c r="F64" s="112">
        <v>5.5199999999999999E-2</v>
      </c>
    </row>
    <row r="65" spans="2:6" x14ac:dyDescent="0.3">
      <c r="B65" s="111" t="s">
        <v>1572</v>
      </c>
      <c r="C65" s="111"/>
      <c r="D65" s="111"/>
      <c r="E65" s="111"/>
      <c r="F65" s="112">
        <v>5.3900000000000003E-2</v>
      </c>
    </row>
    <row r="66" spans="2:6" x14ac:dyDescent="0.3">
      <c r="B66" s="111" t="s">
        <v>1573</v>
      </c>
      <c r="C66" s="111"/>
      <c r="D66" s="111"/>
      <c r="E66" s="111"/>
      <c r="F66" s="112">
        <v>5.3600000000000002E-2</v>
      </c>
    </row>
    <row r="67" spans="2:6" x14ac:dyDescent="0.3">
      <c r="B67" s="111" t="s">
        <v>1574</v>
      </c>
      <c r="C67" s="111"/>
      <c r="D67" s="111"/>
      <c r="E67" s="111"/>
      <c r="F67" s="112">
        <v>4.1099999999999998E-2</v>
      </c>
    </row>
    <row r="68" spans="2:6" x14ac:dyDescent="0.3">
      <c r="B68" s="111" t="s">
        <v>1575</v>
      </c>
      <c r="C68" s="111"/>
      <c r="D68" s="111"/>
      <c r="E68" s="111"/>
      <c r="F68" s="112">
        <v>3.8100000000000002E-2</v>
      </c>
    </row>
    <row r="69" spans="2:6" x14ac:dyDescent="0.3">
      <c r="B69" s="111" t="s">
        <v>1576</v>
      </c>
      <c r="C69" s="111"/>
      <c r="D69" s="111"/>
      <c r="E69" s="111"/>
      <c r="F69" s="112">
        <v>3.7900000000000003E-2</v>
      </c>
    </row>
    <row r="70" spans="2:6" x14ac:dyDescent="0.3">
      <c r="B70" s="111" t="s">
        <v>1577</v>
      </c>
      <c r="C70" s="111"/>
      <c r="D70" s="111"/>
      <c r="E70" s="111"/>
      <c r="F70" s="112">
        <v>3.7900000000000003E-2</v>
      </c>
    </row>
    <row r="71" spans="2:6" x14ac:dyDescent="0.3">
      <c r="B71" s="111" t="s">
        <v>1578</v>
      </c>
      <c r="C71" s="111"/>
      <c r="D71" s="111"/>
      <c r="E71" s="111"/>
      <c r="F71" s="112">
        <v>3.73E-2</v>
      </c>
    </row>
    <row r="72" spans="2:6" x14ac:dyDescent="0.3">
      <c r="B72" s="111" t="s">
        <v>1579</v>
      </c>
      <c r="C72" s="111"/>
      <c r="D72" s="111"/>
      <c r="E72" s="111"/>
      <c r="F72" s="112">
        <v>3.3599999999999998E-2</v>
      </c>
    </row>
    <row r="73" spans="2:6" x14ac:dyDescent="0.3">
      <c r="B73" s="111" t="s">
        <v>1023</v>
      </c>
      <c r="C73" s="111"/>
      <c r="D73" s="111"/>
      <c r="E73" s="111"/>
      <c r="F73" s="112">
        <v>0.55549999999999988</v>
      </c>
    </row>
    <row r="74" spans="2:6" x14ac:dyDescent="0.3">
      <c r="B74" s="111" t="s">
        <v>1520</v>
      </c>
      <c r="C74" s="111"/>
      <c r="D74" s="111"/>
      <c r="E74" s="111"/>
      <c r="F74" s="112"/>
    </row>
    <row r="75" spans="2:6" x14ac:dyDescent="0.3">
      <c r="B75" s="113" t="s">
        <v>1506</v>
      </c>
      <c r="C75" s="111"/>
      <c r="D75" s="111"/>
      <c r="E75" s="111"/>
      <c r="F75" s="114">
        <v>1</v>
      </c>
    </row>
    <row r="76" spans="2:6" x14ac:dyDescent="0.3">
      <c r="F76" s="6"/>
    </row>
    <row r="77" spans="2:6" ht="15.75" x14ac:dyDescent="0.3">
      <c r="B77" s="172" t="s">
        <v>1521</v>
      </c>
      <c r="C77" s="173"/>
      <c r="D77" s="173"/>
      <c r="E77" s="173"/>
      <c r="F77" s="174"/>
    </row>
    <row r="78" spans="2:6" x14ac:dyDescent="0.3">
      <c r="B78" s="111" t="s">
        <v>1580</v>
      </c>
      <c r="C78" s="111"/>
      <c r="D78" s="111"/>
      <c r="E78" s="111"/>
      <c r="F78" s="112">
        <v>0.36109999999999998</v>
      </c>
    </row>
    <row r="79" spans="2:6" x14ac:dyDescent="0.3">
      <c r="B79" s="111" t="s">
        <v>1581</v>
      </c>
      <c r="C79" s="111"/>
      <c r="D79" s="111"/>
      <c r="E79" s="111"/>
      <c r="F79" s="112">
        <v>0.20599999999999999</v>
      </c>
    </row>
    <row r="80" spans="2:6" x14ac:dyDescent="0.3">
      <c r="B80" s="111" t="s">
        <v>1582</v>
      </c>
      <c r="C80" s="111"/>
      <c r="D80" s="111"/>
      <c r="E80" s="111"/>
      <c r="F80" s="112">
        <v>0.1421</v>
      </c>
    </row>
    <row r="81" spans="1:6" x14ac:dyDescent="0.3">
      <c r="B81" s="111" t="s">
        <v>1583</v>
      </c>
      <c r="C81" s="111"/>
      <c r="D81" s="111"/>
      <c r="E81" s="111"/>
      <c r="F81" s="112">
        <v>0.1263</v>
      </c>
    </row>
    <row r="82" spans="1:6" x14ac:dyDescent="0.3">
      <c r="B82" s="111" t="s">
        <v>1584</v>
      </c>
      <c r="C82" s="111"/>
      <c r="D82" s="111"/>
      <c r="E82" s="111"/>
      <c r="F82" s="112">
        <v>0.1245</v>
      </c>
    </row>
    <row r="83" spans="1:6" x14ac:dyDescent="0.3">
      <c r="B83" s="111" t="s">
        <v>1524</v>
      </c>
      <c r="C83" s="111"/>
      <c r="D83" s="111"/>
      <c r="E83" s="111"/>
      <c r="F83" s="112">
        <v>0.04</v>
      </c>
    </row>
    <row r="84" spans="1:6" x14ac:dyDescent="0.3">
      <c r="B84" s="111"/>
      <c r="C84" s="111"/>
      <c r="D84" s="111"/>
      <c r="E84" s="111"/>
      <c r="F84" s="112"/>
    </row>
    <row r="85" spans="1:6" x14ac:dyDescent="0.3">
      <c r="B85" s="113" t="s">
        <v>1506</v>
      </c>
      <c r="C85" s="111"/>
      <c r="D85" s="111"/>
      <c r="E85" s="111"/>
      <c r="F85" s="114">
        <v>1</v>
      </c>
    </row>
    <row r="86" spans="1:6" x14ac:dyDescent="0.3">
      <c r="F86" s="6"/>
    </row>
    <row r="87" spans="1:6" x14ac:dyDescent="0.3">
      <c r="A87" s="1" t="s">
        <v>28</v>
      </c>
      <c r="F87" s="6"/>
    </row>
    <row r="88" spans="1:6" x14ac:dyDescent="0.3">
      <c r="A88" s="1">
        <v>1</v>
      </c>
      <c r="B88" s="1" t="s">
        <v>1502</v>
      </c>
      <c r="F88" s="6"/>
    </row>
    <row r="89" spans="1:6" x14ac:dyDescent="0.3">
      <c r="F89" s="6"/>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F60B0-A4A9-410A-947F-027CDFCE0DEC}">
  <dimension ref="A1:L66"/>
  <sheetViews>
    <sheetView zoomScale="80" zoomScaleNormal="80" workbookViewId="0"/>
  </sheetViews>
  <sheetFormatPr defaultColWidth="8.7109375" defaultRowHeight="15" x14ac:dyDescent="0.3"/>
  <cols>
    <col min="1" max="1" width="6.5703125" style="1" bestFit="1" customWidth="1"/>
    <col min="2" max="2" width="50.28515625" style="1" bestFit="1" customWidth="1"/>
    <col min="3" max="3" width="13.5703125" style="1" bestFit="1" customWidth="1"/>
    <col min="4" max="4" width="28.710937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1589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446</v>
      </c>
      <c r="C8" s="1" t="s">
        <v>447</v>
      </c>
      <c r="D8" s="1" t="s">
        <v>448</v>
      </c>
      <c r="E8" s="11">
        <v>2219140</v>
      </c>
      <c r="F8" s="5">
        <v>22166.99</v>
      </c>
      <c r="G8" s="6">
        <v>8.6199999999999999E-2</v>
      </c>
      <c r="J8" s="5"/>
      <c r="K8" s="3" t="s">
        <v>25</v>
      </c>
      <c r="L8" s="3" t="s">
        <v>26</v>
      </c>
    </row>
    <row r="9" spans="1:12" x14ac:dyDescent="0.3">
      <c r="A9" s="1">
        <v>2</v>
      </c>
      <c r="B9" s="1" t="s">
        <v>381</v>
      </c>
      <c r="C9" s="1" t="s">
        <v>382</v>
      </c>
      <c r="D9" s="1" t="s">
        <v>380</v>
      </c>
      <c r="E9" s="11">
        <v>1148242</v>
      </c>
      <c r="F9" s="5">
        <v>15478.3</v>
      </c>
      <c r="G9" s="6">
        <v>6.0199999999999997E-2</v>
      </c>
      <c r="J9" s="5"/>
      <c r="K9" s="1" t="s">
        <v>380</v>
      </c>
      <c r="L9" s="6">
        <v>0.18659999999999999</v>
      </c>
    </row>
    <row r="10" spans="1:12" x14ac:dyDescent="0.3">
      <c r="A10" s="1">
        <v>3</v>
      </c>
      <c r="B10" s="1" t="s">
        <v>232</v>
      </c>
      <c r="C10" s="1" t="s">
        <v>379</v>
      </c>
      <c r="D10" s="1" t="s">
        <v>380</v>
      </c>
      <c r="E10" s="11">
        <v>1355374</v>
      </c>
      <c r="F10" s="5">
        <v>12889.61</v>
      </c>
      <c r="G10" s="6">
        <v>5.0099999999999999E-2</v>
      </c>
      <c r="J10" s="5"/>
      <c r="K10" s="1" t="s">
        <v>448</v>
      </c>
      <c r="L10" s="6">
        <v>0.17019999999999999</v>
      </c>
    </row>
    <row r="11" spans="1:12" x14ac:dyDescent="0.3">
      <c r="A11" s="1">
        <v>4</v>
      </c>
      <c r="B11" s="1" t="s">
        <v>1047</v>
      </c>
      <c r="C11" s="1" t="s">
        <v>1048</v>
      </c>
      <c r="D11" s="1" t="s">
        <v>390</v>
      </c>
      <c r="E11" s="11">
        <v>725659</v>
      </c>
      <c r="F11" s="5">
        <v>11545.23</v>
      </c>
      <c r="G11" s="6">
        <v>4.4900000000000002E-2</v>
      </c>
      <c r="J11" s="5"/>
      <c r="K11" s="1" t="s">
        <v>390</v>
      </c>
      <c r="L11" s="6">
        <v>9.7900000000000001E-2</v>
      </c>
    </row>
    <row r="12" spans="1:12" x14ac:dyDescent="0.3">
      <c r="A12" s="1">
        <v>5</v>
      </c>
      <c r="B12" s="1" t="s">
        <v>391</v>
      </c>
      <c r="C12" s="1" t="s">
        <v>392</v>
      </c>
      <c r="D12" s="1" t="s">
        <v>380</v>
      </c>
      <c r="E12" s="11">
        <v>976358</v>
      </c>
      <c r="F12" s="5">
        <v>11048.47</v>
      </c>
      <c r="G12" s="6">
        <v>4.2999999999999997E-2</v>
      </c>
      <c r="J12" s="5"/>
      <c r="K12" s="1" t="s">
        <v>1060</v>
      </c>
      <c r="L12" s="6">
        <v>6.1100000000000002E-2</v>
      </c>
    </row>
    <row r="13" spans="1:12" x14ac:dyDescent="0.3">
      <c r="A13" s="1">
        <v>6</v>
      </c>
      <c r="B13" s="1" t="s">
        <v>1123</v>
      </c>
      <c r="C13" s="1" t="s">
        <v>1124</v>
      </c>
      <c r="D13" s="1" t="s">
        <v>448</v>
      </c>
      <c r="E13" s="11">
        <v>647299</v>
      </c>
      <c r="F13" s="5">
        <v>10426.69</v>
      </c>
      <c r="G13" s="6">
        <v>4.0599999999999997E-2</v>
      </c>
      <c r="J13" s="5"/>
      <c r="K13" s="1" t="s">
        <v>404</v>
      </c>
      <c r="L13" s="6">
        <v>5.8799999999999998E-2</v>
      </c>
    </row>
    <row r="14" spans="1:12" x14ac:dyDescent="0.3">
      <c r="A14" s="1">
        <v>7</v>
      </c>
      <c r="B14" s="1" t="s">
        <v>413</v>
      </c>
      <c r="C14" s="1" t="s">
        <v>414</v>
      </c>
      <c r="D14" s="1" t="s">
        <v>404</v>
      </c>
      <c r="E14" s="11">
        <v>742934</v>
      </c>
      <c r="F14" s="5">
        <v>9947.89</v>
      </c>
      <c r="G14" s="6">
        <v>3.8699999999999998E-2</v>
      </c>
      <c r="J14" s="5"/>
      <c r="K14" s="1" t="s">
        <v>435</v>
      </c>
      <c r="L14" s="6">
        <v>4.5600000000000002E-2</v>
      </c>
    </row>
    <row r="15" spans="1:12" x14ac:dyDescent="0.3">
      <c r="A15" s="1">
        <v>8</v>
      </c>
      <c r="B15" s="1" t="s">
        <v>1128</v>
      </c>
      <c r="C15" s="1" t="s">
        <v>1129</v>
      </c>
      <c r="D15" s="1" t="s">
        <v>1130</v>
      </c>
      <c r="E15" s="11">
        <v>2883018</v>
      </c>
      <c r="F15" s="5">
        <v>9792.17</v>
      </c>
      <c r="G15" s="6">
        <v>3.8100000000000002E-2</v>
      </c>
      <c r="J15" s="5"/>
      <c r="K15" s="1" t="s">
        <v>1130</v>
      </c>
      <c r="L15" s="6">
        <v>3.8100000000000002E-2</v>
      </c>
    </row>
    <row r="16" spans="1:12" x14ac:dyDescent="0.3">
      <c r="A16" s="1">
        <v>9</v>
      </c>
      <c r="B16" s="1" t="s">
        <v>1177</v>
      </c>
      <c r="C16" s="1" t="s">
        <v>1178</v>
      </c>
      <c r="D16" s="1" t="s">
        <v>1149</v>
      </c>
      <c r="E16" s="11">
        <v>558910</v>
      </c>
      <c r="F16" s="5">
        <v>8693.85</v>
      </c>
      <c r="G16" s="6">
        <v>3.3799999999999997E-2</v>
      </c>
      <c r="J16" s="5"/>
      <c r="K16" s="1" t="s">
        <v>1149</v>
      </c>
      <c r="L16" s="6">
        <v>3.3799999999999997E-2</v>
      </c>
    </row>
    <row r="17" spans="1:12" x14ac:dyDescent="0.3">
      <c r="A17" s="1">
        <v>10</v>
      </c>
      <c r="B17" s="1" t="s">
        <v>411</v>
      </c>
      <c r="C17" s="1" t="s">
        <v>412</v>
      </c>
      <c r="D17" s="1" t="s">
        <v>380</v>
      </c>
      <c r="E17" s="11">
        <v>981571</v>
      </c>
      <c r="F17" s="5">
        <v>8563.7199999999993</v>
      </c>
      <c r="G17" s="6">
        <v>3.3300000000000003E-2</v>
      </c>
      <c r="J17" s="5"/>
      <c r="K17" s="1" t="s">
        <v>424</v>
      </c>
      <c r="L17" s="6">
        <v>3.2000000000000001E-2</v>
      </c>
    </row>
    <row r="18" spans="1:12" x14ac:dyDescent="0.3">
      <c r="A18" s="1">
        <v>11</v>
      </c>
      <c r="B18" s="1" t="s">
        <v>388</v>
      </c>
      <c r="C18" s="1" t="s">
        <v>389</v>
      </c>
      <c r="D18" s="1" t="s">
        <v>390</v>
      </c>
      <c r="E18" s="11">
        <v>582514</v>
      </c>
      <c r="F18" s="5">
        <v>8398.69</v>
      </c>
      <c r="G18" s="6">
        <v>3.27E-2</v>
      </c>
      <c r="J18" s="5"/>
      <c r="K18" s="1" t="s">
        <v>401</v>
      </c>
      <c r="L18" s="6">
        <v>2.7799999999999998E-2</v>
      </c>
    </row>
    <row r="19" spans="1:12" x14ac:dyDescent="0.3">
      <c r="A19" s="1">
        <v>12</v>
      </c>
      <c r="B19" s="1" t="s">
        <v>1154</v>
      </c>
      <c r="C19" s="1" t="s">
        <v>1155</v>
      </c>
      <c r="D19" s="1" t="s">
        <v>1060</v>
      </c>
      <c r="E19" s="11">
        <v>897446</v>
      </c>
      <c r="F19" s="5">
        <v>8245.73</v>
      </c>
      <c r="G19" s="6">
        <v>3.2099999999999997E-2</v>
      </c>
      <c r="J19" s="5"/>
      <c r="K19" s="1" t="s">
        <v>1063</v>
      </c>
      <c r="L19" s="6">
        <v>2.7799999999999998E-2</v>
      </c>
    </row>
    <row r="20" spans="1:12" x14ac:dyDescent="0.3">
      <c r="A20" s="1">
        <v>13</v>
      </c>
      <c r="B20" s="1" t="s">
        <v>1138</v>
      </c>
      <c r="C20" s="1" t="s">
        <v>1139</v>
      </c>
      <c r="D20" s="1" t="s">
        <v>424</v>
      </c>
      <c r="E20" s="11">
        <v>437616</v>
      </c>
      <c r="F20" s="5">
        <v>8220.18</v>
      </c>
      <c r="G20" s="6">
        <v>3.2000000000000001E-2</v>
      </c>
      <c r="J20" s="5"/>
      <c r="K20" s="1" t="s">
        <v>407</v>
      </c>
      <c r="L20" s="6">
        <v>2.53E-2</v>
      </c>
    </row>
    <row r="21" spans="1:12" x14ac:dyDescent="0.3">
      <c r="A21" s="1">
        <v>14</v>
      </c>
      <c r="B21" s="1" t="s">
        <v>1061</v>
      </c>
      <c r="C21" s="1" t="s">
        <v>1062</v>
      </c>
      <c r="D21" s="1" t="s">
        <v>435</v>
      </c>
      <c r="E21" s="11">
        <v>927852</v>
      </c>
      <c r="F21" s="5">
        <v>7544.36</v>
      </c>
      <c r="G21" s="6">
        <v>2.93E-2</v>
      </c>
      <c r="J21" s="5"/>
      <c r="K21" s="1" t="s">
        <v>417</v>
      </c>
      <c r="L21" s="6">
        <v>2.3900000000000001E-2</v>
      </c>
    </row>
    <row r="22" spans="1:12" x14ac:dyDescent="0.3">
      <c r="A22" s="1">
        <v>15</v>
      </c>
      <c r="B22" s="1" t="s">
        <v>1144</v>
      </c>
      <c r="C22" s="1" t="s">
        <v>1145</v>
      </c>
      <c r="D22" s="1" t="s">
        <v>1060</v>
      </c>
      <c r="E22" s="11">
        <v>102310</v>
      </c>
      <c r="F22" s="5">
        <v>7454.31</v>
      </c>
      <c r="G22" s="6">
        <v>2.9000000000000001E-2</v>
      </c>
      <c r="J22" s="5"/>
      <c r="K22" s="1" t="s">
        <v>1360</v>
      </c>
      <c r="L22" s="6">
        <v>2.2200000000000001E-2</v>
      </c>
    </row>
    <row r="23" spans="1:12" x14ac:dyDescent="0.3">
      <c r="A23" s="1">
        <v>16</v>
      </c>
      <c r="B23" s="1" t="s">
        <v>399</v>
      </c>
      <c r="C23" s="1" t="s">
        <v>400</v>
      </c>
      <c r="D23" s="1" t="s">
        <v>401</v>
      </c>
      <c r="E23" s="11">
        <v>399730</v>
      </c>
      <c r="F23" s="5">
        <v>7157.57</v>
      </c>
      <c r="G23" s="6">
        <v>2.7799999999999998E-2</v>
      </c>
      <c r="J23" s="5"/>
      <c r="K23" s="1" t="s">
        <v>1359</v>
      </c>
      <c r="L23" s="6">
        <v>0.02</v>
      </c>
    </row>
    <row r="24" spans="1:12" x14ac:dyDescent="0.3">
      <c r="A24" s="1">
        <v>17</v>
      </c>
      <c r="B24" s="1" t="s">
        <v>1207</v>
      </c>
      <c r="C24" s="1" t="s">
        <v>1208</v>
      </c>
      <c r="D24" s="1" t="s">
        <v>1063</v>
      </c>
      <c r="E24" s="11">
        <v>318152</v>
      </c>
      <c r="F24" s="5">
        <v>7153.33</v>
      </c>
      <c r="G24" s="6">
        <v>2.7799999999999998E-2</v>
      </c>
      <c r="J24" s="5"/>
      <c r="K24" s="1" t="s">
        <v>410</v>
      </c>
      <c r="L24" s="6">
        <v>1.9E-2</v>
      </c>
    </row>
    <row r="25" spans="1:12" x14ac:dyDescent="0.3">
      <c r="A25" s="1">
        <v>18</v>
      </c>
      <c r="B25" s="1" t="s">
        <v>405</v>
      </c>
      <c r="C25" s="1" t="s">
        <v>406</v>
      </c>
      <c r="D25" s="1" t="s">
        <v>407</v>
      </c>
      <c r="E25" s="11">
        <v>6150483</v>
      </c>
      <c r="F25" s="5">
        <v>6497.99</v>
      </c>
      <c r="G25" s="6">
        <v>2.53E-2</v>
      </c>
      <c r="J25" s="5"/>
      <c r="K25" s="1" t="s">
        <v>395</v>
      </c>
      <c r="L25" s="6">
        <v>1.6400000000000001E-2</v>
      </c>
    </row>
    <row r="26" spans="1:12" x14ac:dyDescent="0.3">
      <c r="A26" s="1">
        <v>19</v>
      </c>
      <c r="B26" s="1" t="s">
        <v>415</v>
      </c>
      <c r="C26" s="1" t="s">
        <v>416</v>
      </c>
      <c r="D26" s="1" t="s">
        <v>417</v>
      </c>
      <c r="E26" s="11">
        <v>987155</v>
      </c>
      <c r="F26" s="5">
        <v>6148.49</v>
      </c>
      <c r="G26" s="6">
        <v>2.3900000000000001E-2</v>
      </c>
      <c r="J26" s="5"/>
      <c r="K26" s="1" t="s">
        <v>1066</v>
      </c>
      <c r="L26" s="6">
        <v>1.47E-2</v>
      </c>
    </row>
    <row r="27" spans="1:12" x14ac:dyDescent="0.3">
      <c r="A27" s="1">
        <v>20</v>
      </c>
      <c r="B27" s="1" t="s">
        <v>453</v>
      </c>
      <c r="C27" s="1" t="s">
        <v>454</v>
      </c>
      <c r="D27" s="1" t="s">
        <v>448</v>
      </c>
      <c r="E27" s="11">
        <v>1470278</v>
      </c>
      <c r="F27" s="5">
        <v>6031.82</v>
      </c>
      <c r="G27" s="6">
        <v>2.35E-2</v>
      </c>
      <c r="J27" s="5"/>
      <c r="K27" s="1" t="s">
        <v>27</v>
      </c>
      <c r="L27" s="6">
        <v>7.8799999999999995E-2</v>
      </c>
    </row>
    <row r="28" spans="1:12" x14ac:dyDescent="0.3">
      <c r="A28" s="1">
        <v>21</v>
      </c>
      <c r="B28" s="1" t="s">
        <v>1378</v>
      </c>
      <c r="C28" s="1" t="s">
        <v>1379</v>
      </c>
      <c r="D28" s="1" t="s">
        <v>1360</v>
      </c>
      <c r="E28" s="11">
        <v>830831</v>
      </c>
      <c r="F28" s="5">
        <v>5712.79</v>
      </c>
      <c r="G28" s="6">
        <v>2.2200000000000001E-2</v>
      </c>
      <c r="J28" s="5"/>
    </row>
    <row r="29" spans="1:12" x14ac:dyDescent="0.3">
      <c r="A29" s="1">
        <v>22</v>
      </c>
      <c r="B29" s="1" t="s">
        <v>1590</v>
      </c>
      <c r="C29" s="1" t="s">
        <v>1591</v>
      </c>
      <c r="D29" s="1" t="s">
        <v>390</v>
      </c>
      <c r="E29" s="11">
        <v>372201</v>
      </c>
      <c r="F29" s="5">
        <v>5211.93</v>
      </c>
      <c r="G29" s="6">
        <v>2.0299999999999999E-2</v>
      </c>
      <c r="J29" s="5"/>
    </row>
    <row r="30" spans="1:12" x14ac:dyDescent="0.3">
      <c r="A30" s="1">
        <v>23</v>
      </c>
      <c r="B30" s="1" t="s">
        <v>418</v>
      </c>
      <c r="C30" s="1" t="s">
        <v>419</v>
      </c>
      <c r="D30" s="1" t="s">
        <v>404</v>
      </c>
      <c r="E30" s="11">
        <v>589110</v>
      </c>
      <c r="F30" s="5">
        <v>5178.87</v>
      </c>
      <c r="G30" s="6">
        <v>2.01E-2</v>
      </c>
      <c r="J30" s="5"/>
    </row>
    <row r="31" spans="1:12" x14ac:dyDescent="0.3">
      <c r="A31" s="1">
        <v>24</v>
      </c>
      <c r="B31" s="1" t="s">
        <v>1592</v>
      </c>
      <c r="C31" s="1" t="s">
        <v>1593</v>
      </c>
      <c r="D31" s="1" t="s">
        <v>1359</v>
      </c>
      <c r="E31" s="11">
        <v>408226</v>
      </c>
      <c r="F31" s="5">
        <v>5134.26</v>
      </c>
      <c r="G31" s="6">
        <v>0.02</v>
      </c>
      <c r="J31" s="5"/>
    </row>
    <row r="32" spans="1:12" x14ac:dyDescent="0.3">
      <c r="A32" s="1">
        <v>25</v>
      </c>
      <c r="B32" s="1" t="s">
        <v>1152</v>
      </c>
      <c r="C32" s="1" t="s">
        <v>1153</v>
      </c>
      <c r="D32" s="1" t="s">
        <v>448</v>
      </c>
      <c r="E32" s="11">
        <v>1824610</v>
      </c>
      <c r="F32" s="5">
        <v>5123.5</v>
      </c>
      <c r="G32" s="6">
        <v>1.9900000000000001E-2</v>
      </c>
      <c r="J32" s="5"/>
    </row>
    <row r="33" spans="1:10" x14ac:dyDescent="0.3">
      <c r="A33" s="1">
        <v>26</v>
      </c>
      <c r="B33" s="1" t="s">
        <v>420</v>
      </c>
      <c r="C33" s="1" t="s">
        <v>421</v>
      </c>
      <c r="D33" s="1" t="s">
        <v>410</v>
      </c>
      <c r="E33" s="11">
        <v>2770814</v>
      </c>
      <c r="F33" s="5">
        <v>4884.67</v>
      </c>
      <c r="G33" s="6">
        <v>1.9E-2</v>
      </c>
      <c r="J33" s="5"/>
    </row>
    <row r="34" spans="1:10" x14ac:dyDescent="0.3">
      <c r="A34" s="1">
        <v>27</v>
      </c>
      <c r="B34" s="1" t="s">
        <v>1370</v>
      </c>
      <c r="C34" s="1" t="s">
        <v>1371</v>
      </c>
      <c r="D34" s="1" t="s">
        <v>395</v>
      </c>
      <c r="E34" s="11">
        <v>77109</v>
      </c>
      <c r="F34" s="5">
        <v>4219.79</v>
      </c>
      <c r="G34" s="6">
        <v>1.6400000000000001E-2</v>
      </c>
      <c r="J34" s="5"/>
    </row>
    <row r="35" spans="1:10" x14ac:dyDescent="0.3">
      <c r="A35" s="1">
        <v>28</v>
      </c>
      <c r="B35" s="1" t="s">
        <v>1173</v>
      </c>
      <c r="C35" s="1" t="s">
        <v>1174</v>
      </c>
      <c r="D35" s="1" t="s">
        <v>435</v>
      </c>
      <c r="E35" s="11">
        <v>833321</v>
      </c>
      <c r="F35" s="5">
        <v>4185.7700000000004</v>
      </c>
      <c r="G35" s="6">
        <v>1.6299999999999999E-2</v>
      </c>
      <c r="J35" s="5"/>
    </row>
    <row r="36" spans="1:10" x14ac:dyDescent="0.3">
      <c r="A36" s="1">
        <v>29</v>
      </c>
      <c r="B36" s="1" t="s">
        <v>1077</v>
      </c>
      <c r="C36" s="1" t="s">
        <v>1078</v>
      </c>
      <c r="D36" s="1" t="s">
        <v>1066</v>
      </c>
      <c r="E36" s="11">
        <v>147022</v>
      </c>
      <c r="F36" s="5">
        <v>3791.11</v>
      </c>
      <c r="G36" s="6">
        <v>1.47E-2</v>
      </c>
      <c r="J36" s="5"/>
    </row>
    <row r="37" spans="1:10" x14ac:dyDescent="0.3">
      <c r="A37" s="8"/>
      <c r="B37" s="8" t="s">
        <v>14</v>
      </c>
      <c r="C37" s="8"/>
      <c r="D37" s="8"/>
      <c r="E37" s="8"/>
      <c r="F37" s="9">
        <v>236848.08</v>
      </c>
      <c r="G37" s="10">
        <v>0.92120000000000002</v>
      </c>
    </row>
    <row r="39" spans="1:10" x14ac:dyDescent="0.3">
      <c r="B39" s="3" t="s">
        <v>12</v>
      </c>
    </row>
    <row r="40" spans="1:10" x14ac:dyDescent="0.3">
      <c r="A40" s="1">
        <v>30</v>
      </c>
      <c r="B40" s="3" t="s">
        <v>13</v>
      </c>
      <c r="F40" s="5">
        <v>18442.43</v>
      </c>
      <c r="G40" s="6">
        <v>7.17E-2</v>
      </c>
      <c r="H40" s="7">
        <v>45931</v>
      </c>
    </row>
    <row r="41" spans="1:10" x14ac:dyDescent="0.3">
      <c r="A41" s="8"/>
      <c r="B41" s="8" t="s">
        <v>14</v>
      </c>
      <c r="C41" s="8"/>
      <c r="D41" s="8"/>
      <c r="E41" s="8"/>
      <c r="F41" s="9">
        <v>18442.43</v>
      </c>
      <c r="G41" s="10">
        <v>7.17E-2</v>
      </c>
    </row>
    <row r="43" spans="1:10" x14ac:dyDescent="0.3">
      <c r="B43" s="3" t="s">
        <v>22</v>
      </c>
    </row>
    <row r="44" spans="1:10" x14ac:dyDescent="0.3">
      <c r="B44" s="1" t="s">
        <v>1253</v>
      </c>
      <c r="E44" s="11"/>
      <c r="F44" s="5">
        <v>2000</v>
      </c>
      <c r="G44" s="6">
        <v>7.7999999999999996E-3</v>
      </c>
      <c r="J44" s="5"/>
    </row>
    <row r="45" spans="1:10" x14ac:dyDescent="0.3">
      <c r="B45" s="1" t="s">
        <v>23</v>
      </c>
      <c r="E45" s="11"/>
      <c r="F45" s="5">
        <v>-229.48</v>
      </c>
      <c r="G45" s="6">
        <v>-6.9999999999999999E-4</v>
      </c>
      <c r="J45" s="5"/>
    </row>
    <row r="46" spans="1:10" x14ac:dyDescent="0.3">
      <c r="A46" s="8"/>
      <c r="B46" s="8" t="s">
        <v>14</v>
      </c>
      <c r="C46" s="8"/>
      <c r="D46" s="8"/>
      <c r="E46" s="8"/>
      <c r="F46" s="9">
        <v>1770.52</v>
      </c>
      <c r="G46" s="10">
        <v>7.1000000000000004E-3</v>
      </c>
    </row>
    <row r="48" spans="1:10" x14ac:dyDescent="0.3">
      <c r="A48" s="4"/>
      <c r="B48" s="4" t="s">
        <v>24</v>
      </c>
      <c r="C48" s="4"/>
      <c r="D48" s="4"/>
      <c r="E48" s="4"/>
      <c r="F48" s="12">
        <v>257061.03</v>
      </c>
      <c r="G48" s="13">
        <v>1</v>
      </c>
    </row>
    <row r="49" spans="1:2" x14ac:dyDescent="0.3">
      <c r="A49" s="1" t="s">
        <v>28</v>
      </c>
    </row>
    <row r="50" spans="1:2" x14ac:dyDescent="0.3">
      <c r="A50" s="14">
        <v>1</v>
      </c>
      <c r="B50" s="14" t="s">
        <v>29</v>
      </c>
    </row>
    <row r="51" spans="1:2" ht="30" x14ac:dyDescent="0.3">
      <c r="A51" s="14">
        <v>2</v>
      </c>
      <c r="B51" s="14" t="s">
        <v>30</v>
      </c>
    </row>
    <row r="53" spans="1:2" ht="16.5" x14ac:dyDescent="0.3">
      <c r="B53" s="66" t="s">
        <v>31</v>
      </c>
    </row>
    <row r="66" spans="2:2" ht="16.5" x14ac:dyDescent="0.3">
      <c r="B66" s="66" t="s">
        <v>1184</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A4672-87DF-4539-8694-AB070454BB1C}">
  <dimension ref="A1:L96"/>
  <sheetViews>
    <sheetView zoomScale="80" zoomScaleNormal="80" workbookViewId="0"/>
  </sheetViews>
  <sheetFormatPr defaultColWidth="8.7109375" defaultRowHeight="15" x14ac:dyDescent="0.3"/>
  <cols>
    <col min="1" max="1" width="6.5703125" style="1" bestFit="1" customWidth="1"/>
    <col min="2" max="2" width="47.42578125" style="1" customWidth="1"/>
    <col min="3" max="3" width="13.28515625" style="1" bestFit="1" customWidth="1"/>
    <col min="4" max="4" width="14.425781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1594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192.09</v>
      </c>
      <c r="G7" s="6">
        <v>1.14E-2</v>
      </c>
      <c r="H7" s="7">
        <v>45931</v>
      </c>
    </row>
    <row r="8" spans="1:12" x14ac:dyDescent="0.3">
      <c r="A8" s="8"/>
      <c r="B8" s="8" t="s">
        <v>14</v>
      </c>
      <c r="C8" s="8"/>
      <c r="D8" s="8"/>
      <c r="E8" s="8"/>
      <c r="F8" s="9">
        <v>192.09</v>
      </c>
      <c r="G8" s="10">
        <v>1.14E-2</v>
      </c>
      <c r="K8" s="3" t="s">
        <v>25</v>
      </c>
      <c r="L8" s="3" t="s">
        <v>26</v>
      </c>
    </row>
    <row r="9" spans="1:12" x14ac:dyDescent="0.3">
      <c r="K9" s="1" t="s">
        <v>19</v>
      </c>
      <c r="L9" s="6">
        <v>0.99180000000000001</v>
      </c>
    </row>
    <row r="10" spans="1:12" x14ac:dyDescent="0.3">
      <c r="B10" s="3" t="s">
        <v>15</v>
      </c>
      <c r="K10" s="1" t="s">
        <v>27</v>
      </c>
      <c r="L10" s="6">
        <v>8.2000000000000007E-3</v>
      </c>
    </row>
    <row r="11" spans="1:12" x14ac:dyDescent="0.3">
      <c r="B11" s="3" t="s">
        <v>16</v>
      </c>
    </row>
    <row r="12" spans="1:12" x14ac:dyDescent="0.3">
      <c r="A12" s="1">
        <v>2</v>
      </c>
      <c r="B12" s="1" t="s">
        <v>1595</v>
      </c>
      <c r="C12" s="1" t="s">
        <v>1596</v>
      </c>
      <c r="D12" s="1" t="s">
        <v>19</v>
      </c>
      <c r="E12" s="11">
        <v>195023.73</v>
      </c>
      <c r="F12" s="5">
        <v>16694.939999999999</v>
      </c>
      <c r="G12" s="6">
        <v>0.99180000000000001</v>
      </c>
      <c r="J12" s="5"/>
    </row>
    <row r="13" spans="1:12" x14ac:dyDescent="0.3">
      <c r="A13" s="8"/>
      <c r="B13" s="8" t="s">
        <v>14</v>
      </c>
      <c r="C13" s="8"/>
      <c r="D13" s="8"/>
      <c r="E13" s="8"/>
      <c r="F13" s="9">
        <v>16694.939999999999</v>
      </c>
      <c r="G13" s="10">
        <v>0.99180000000000001</v>
      </c>
    </row>
    <row r="15" spans="1:12" x14ac:dyDescent="0.3">
      <c r="B15" s="3" t="s">
        <v>22</v>
      </c>
    </row>
    <row r="16" spans="1:12" x14ac:dyDescent="0.3">
      <c r="B16" s="1" t="s">
        <v>23</v>
      </c>
      <c r="E16" s="11"/>
      <c r="F16" s="5">
        <v>-53.48</v>
      </c>
      <c r="G16" s="6">
        <v>-3.2000000000000002E-3</v>
      </c>
      <c r="J16" s="5"/>
    </row>
    <row r="17" spans="1:7" x14ac:dyDescent="0.3">
      <c r="A17" s="8"/>
      <c r="B17" s="8" t="s">
        <v>14</v>
      </c>
      <c r="C17" s="8"/>
      <c r="D17" s="8"/>
      <c r="E17" s="8"/>
      <c r="F17" s="9">
        <v>-53.48</v>
      </c>
      <c r="G17" s="10">
        <v>-3.2000000000000002E-3</v>
      </c>
    </row>
    <row r="19" spans="1:7" x14ac:dyDescent="0.3">
      <c r="A19" s="4"/>
      <c r="B19" s="4" t="s">
        <v>24</v>
      </c>
      <c r="C19" s="4"/>
      <c r="D19" s="4"/>
      <c r="E19" s="4"/>
      <c r="F19" s="12">
        <v>16833.55</v>
      </c>
      <c r="G19" s="13">
        <v>1</v>
      </c>
    </row>
    <row r="20" spans="1:7" x14ac:dyDescent="0.3">
      <c r="A20" s="1" t="s">
        <v>28</v>
      </c>
    </row>
    <row r="21" spans="1:7" x14ac:dyDescent="0.3">
      <c r="A21" s="14">
        <v>1</v>
      </c>
      <c r="B21" s="14" t="s">
        <v>29</v>
      </c>
    </row>
    <row r="22" spans="1:7" ht="30" x14ac:dyDescent="0.3">
      <c r="A22" s="14">
        <v>2</v>
      </c>
      <c r="B22" s="14" t="s">
        <v>30</v>
      </c>
    </row>
    <row r="23" spans="1:7" x14ac:dyDescent="0.3">
      <c r="A23" s="21">
        <v>3</v>
      </c>
      <c r="B23" s="21" t="s">
        <v>1502</v>
      </c>
    </row>
    <row r="25" spans="1:7" ht="16.5" x14ac:dyDescent="0.3">
      <c r="B25" s="66" t="s">
        <v>31</v>
      </c>
    </row>
    <row r="38" spans="2:2" ht="49.5" x14ac:dyDescent="0.3">
      <c r="B38" s="115" t="s">
        <v>1597</v>
      </c>
    </row>
    <row r="50" spans="2:6" x14ac:dyDescent="0.3">
      <c r="B50" s="3" t="s">
        <v>1504</v>
      </c>
    </row>
    <row r="51" spans="2:6" x14ac:dyDescent="0.3">
      <c r="B51" s="177" t="s">
        <v>1598</v>
      </c>
      <c r="C51" s="177"/>
      <c r="D51" s="177"/>
      <c r="E51" s="177"/>
      <c r="F51" s="116" t="s">
        <v>8</v>
      </c>
    </row>
    <row r="52" spans="2:6" x14ac:dyDescent="0.3">
      <c r="B52" s="103" t="s">
        <v>1595</v>
      </c>
      <c r="C52" s="103"/>
      <c r="D52" s="103"/>
      <c r="E52" s="103"/>
      <c r="F52" s="117">
        <v>0.99129999999999996</v>
      </c>
    </row>
    <row r="53" spans="2:6" x14ac:dyDescent="0.3">
      <c r="B53" s="103" t="s">
        <v>13</v>
      </c>
      <c r="C53" s="103"/>
      <c r="D53" s="103"/>
      <c r="E53" s="103"/>
      <c r="F53" s="117">
        <v>-2.3E-3</v>
      </c>
    </row>
    <row r="54" spans="2:6" x14ac:dyDescent="0.3">
      <c r="B54" s="103" t="s">
        <v>23</v>
      </c>
      <c r="C54" s="103"/>
      <c r="D54" s="103"/>
      <c r="E54" s="103"/>
      <c r="F54" s="117">
        <v>1.0999999999999999E-2</v>
      </c>
    </row>
    <row r="55" spans="2:6" x14ac:dyDescent="0.3">
      <c r="B55" s="106" t="s">
        <v>1506</v>
      </c>
      <c r="C55" s="103"/>
      <c r="D55" s="103"/>
      <c r="E55" s="103"/>
      <c r="F55" s="118">
        <f>SUM(F52:F54)</f>
        <v>1</v>
      </c>
    </row>
    <row r="56" spans="2:6" x14ac:dyDescent="0.3">
      <c r="B56" s="119"/>
      <c r="C56" s="119"/>
      <c r="D56" s="119"/>
      <c r="E56" s="119"/>
      <c r="F56" s="119"/>
    </row>
    <row r="57" spans="2:6" x14ac:dyDescent="0.3">
      <c r="B57" s="177" t="s">
        <v>1599</v>
      </c>
      <c r="C57" s="177"/>
      <c r="D57" s="177"/>
      <c r="E57" s="177"/>
      <c r="F57" s="177"/>
    </row>
    <row r="58" spans="2:6" x14ac:dyDescent="0.3">
      <c r="B58" s="177" t="s">
        <v>1508</v>
      </c>
      <c r="C58" s="177"/>
      <c r="D58" s="177"/>
      <c r="E58" s="177"/>
      <c r="F58" s="177"/>
    </row>
    <row r="59" spans="2:6" x14ac:dyDescent="0.3">
      <c r="B59" s="177" t="s">
        <v>1509</v>
      </c>
      <c r="C59" s="177"/>
      <c r="D59" s="177"/>
      <c r="E59" s="177"/>
      <c r="F59" s="116" t="s">
        <v>8</v>
      </c>
    </row>
    <row r="60" spans="2:6" x14ac:dyDescent="0.3">
      <c r="B60" s="102" t="s">
        <v>1512</v>
      </c>
      <c r="C60" s="103"/>
      <c r="D60" s="103"/>
      <c r="E60" s="103"/>
      <c r="F60" s="117">
        <v>8.3736000000000005E-2</v>
      </c>
    </row>
    <row r="61" spans="2:6" x14ac:dyDescent="0.3">
      <c r="B61" s="102" t="s">
        <v>1515</v>
      </c>
      <c r="C61" s="103"/>
      <c r="D61" s="103"/>
      <c r="E61" s="103"/>
      <c r="F61" s="117">
        <v>6.8453E-2</v>
      </c>
    </row>
    <row r="62" spans="2:6" x14ac:dyDescent="0.3">
      <c r="B62" s="102" t="s">
        <v>1511</v>
      </c>
      <c r="C62" s="103"/>
      <c r="D62" s="103"/>
      <c r="E62" s="103"/>
      <c r="F62" s="117">
        <v>6.5216999999999997E-2</v>
      </c>
    </row>
    <row r="63" spans="2:6" x14ac:dyDescent="0.3">
      <c r="B63" s="102" t="s">
        <v>1600</v>
      </c>
      <c r="C63" s="103"/>
      <c r="D63" s="103"/>
      <c r="E63" s="103"/>
      <c r="F63" s="117">
        <v>5.7383999999999998E-2</v>
      </c>
    </row>
    <row r="64" spans="2:6" x14ac:dyDescent="0.3">
      <c r="B64" s="102" t="s">
        <v>1601</v>
      </c>
      <c r="C64" s="103"/>
      <c r="D64" s="103"/>
      <c r="E64" s="103"/>
      <c r="F64" s="117">
        <v>5.3510000000000002E-2</v>
      </c>
    </row>
    <row r="65" spans="2:6" x14ac:dyDescent="0.3">
      <c r="B65" s="102" t="s">
        <v>1513</v>
      </c>
      <c r="C65" s="103"/>
      <c r="D65" s="103"/>
      <c r="E65" s="103"/>
      <c r="F65" s="117">
        <v>5.0875999999999998E-2</v>
      </c>
    </row>
    <row r="66" spans="2:6" x14ac:dyDescent="0.3">
      <c r="B66" s="102" t="s">
        <v>1510</v>
      </c>
      <c r="C66" s="103"/>
      <c r="D66" s="103"/>
      <c r="E66" s="103"/>
      <c r="F66" s="117">
        <v>4.9738999999999998E-2</v>
      </c>
    </row>
    <row r="67" spans="2:6" x14ac:dyDescent="0.3">
      <c r="B67" s="102" t="s">
        <v>1602</v>
      </c>
      <c r="C67" s="103"/>
      <c r="D67" s="103"/>
      <c r="E67" s="103"/>
      <c r="F67" s="117">
        <v>4.5881999999999999E-2</v>
      </c>
    </row>
    <row r="68" spans="2:6" x14ac:dyDescent="0.3">
      <c r="B68" s="102" t="s">
        <v>1603</v>
      </c>
      <c r="C68" s="103"/>
      <c r="D68" s="103"/>
      <c r="E68" s="103"/>
      <c r="F68" s="117">
        <v>4.4672999999999997E-2</v>
      </c>
    </row>
    <row r="69" spans="2:6" x14ac:dyDescent="0.3">
      <c r="B69" s="102" t="s">
        <v>1604</v>
      </c>
      <c r="C69" s="103"/>
      <c r="D69" s="103"/>
      <c r="E69" s="103"/>
      <c r="F69" s="117">
        <v>3.9964E-2</v>
      </c>
    </row>
    <row r="70" spans="2:6" x14ac:dyDescent="0.3">
      <c r="B70" s="102" t="s">
        <v>1023</v>
      </c>
      <c r="C70" s="103"/>
      <c r="D70" s="103"/>
      <c r="E70" s="103"/>
      <c r="F70" s="105">
        <f>100%-SUM(F60:F69)-F71</f>
        <v>0.44056600000000001</v>
      </c>
    </row>
    <row r="71" spans="2:6" x14ac:dyDescent="0.3">
      <c r="B71" s="102" t="s">
        <v>1520</v>
      </c>
      <c r="C71" s="103"/>
      <c r="D71" s="103"/>
      <c r="E71" s="103"/>
      <c r="F71" s="104">
        <v>0</v>
      </c>
    </row>
    <row r="72" spans="2:6" x14ac:dyDescent="0.3">
      <c r="B72" s="106" t="s">
        <v>1506</v>
      </c>
      <c r="C72" s="103"/>
      <c r="D72" s="103"/>
      <c r="E72" s="103"/>
      <c r="F72" s="107">
        <f>SUM(F60:F71)</f>
        <v>1</v>
      </c>
    </row>
    <row r="73" spans="2:6" x14ac:dyDescent="0.3">
      <c r="B73" s="119"/>
      <c r="C73" s="119"/>
      <c r="D73" s="119"/>
      <c r="E73" s="119"/>
      <c r="F73" s="119"/>
    </row>
    <row r="74" spans="2:6" x14ac:dyDescent="0.3">
      <c r="B74" s="177" t="s">
        <v>1521</v>
      </c>
      <c r="C74" s="177"/>
      <c r="D74" s="177"/>
      <c r="E74" s="177"/>
      <c r="F74" s="177"/>
    </row>
    <row r="75" spans="2:6" x14ac:dyDescent="0.3">
      <c r="B75" s="102" t="s">
        <v>1522</v>
      </c>
      <c r="C75" s="103"/>
      <c r="D75" s="103"/>
      <c r="E75" s="103"/>
      <c r="F75" s="104">
        <v>0.4012</v>
      </c>
    </row>
    <row r="76" spans="2:6" x14ac:dyDescent="0.3">
      <c r="B76" s="102" t="s">
        <v>1292</v>
      </c>
      <c r="C76" s="103"/>
      <c r="D76" s="103"/>
      <c r="E76" s="103"/>
      <c r="F76" s="104">
        <v>0.221</v>
      </c>
    </row>
    <row r="77" spans="2:6" x14ac:dyDescent="0.3">
      <c r="B77" s="102" t="s">
        <v>1605</v>
      </c>
      <c r="C77" s="103"/>
      <c r="D77" s="103"/>
      <c r="E77" s="103"/>
      <c r="F77" s="104">
        <v>0.1925</v>
      </c>
    </row>
    <row r="78" spans="2:6" x14ac:dyDescent="0.3">
      <c r="B78" s="102" t="s">
        <v>1606</v>
      </c>
      <c r="C78" s="103"/>
      <c r="D78" s="103"/>
      <c r="E78" s="103"/>
      <c r="F78" s="104">
        <v>7.8799999999999995E-2</v>
      </c>
    </row>
    <row r="79" spans="2:6" x14ac:dyDescent="0.3">
      <c r="B79" s="102" t="s">
        <v>1607</v>
      </c>
      <c r="C79" s="103"/>
      <c r="D79" s="103"/>
      <c r="E79" s="103"/>
      <c r="F79" s="104">
        <v>3.3700000000000001E-2</v>
      </c>
    </row>
    <row r="80" spans="2:6" x14ac:dyDescent="0.3">
      <c r="B80" s="102" t="s">
        <v>1608</v>
      </c>
      <c r="C80" s="103"/>
      <c r="D80" s="103"/>
      <c r="E80" s="103"/>
      <c r="F80" s="104">
        <v>1.84E-2</v>
      </c>
    </row>
    <row r="81" spans="1:6" x14ac:dyDescent="0.3">
      <c r="B81" s="102" t="s">
        <v>1609</v>
      </c>
      <c r="C81" s="103"/>
      <c r="D81" s="103"/>
      <c r="E81" s="103"/>
      <c r="F81" s="104">
        <v>1.8200000000000001E-2</v>
      </c>
    </row>
    <row r="82" spans="1:6" x14ac:dyDescent="0.3">
      <c r="B82" s="102" t="s">
        <v>1610</v>
      </c>
      <c r="C82" s="103"/>
      <c r="D82" s="103"/>
      <c r="E82" s="103"/>
      <c r="F82" s="104">
        <v>1.47E-2</v>
      </c>
    </row>
    <row r="83" spans="1:6" x14ac:dyDescent="0.3">
      <c r="B83" s="102" t="s">
        <v>1524</v>
      </c>
      <c r="C83" s="103"/>
      <c r="D83" s="103"/>
      <c r="E83" s="103"/>
      <c r="F83" s="104">
        <v>8.2000000000000007E-3</v>
      </c>
    </row>
    <row r="84" spans="1:6" x14ac:dyDescent="0.3">
      <c r="B84" s="102" t="s">
        <v>1611</v>
      </c>
      <c r="C84" s="103"/>
      <c r="D84" s="103"/>
      <c r="E84" s="103"/>
      <c r="F84" s="104">
        <v>6.6E-3</v>
      </c>
    </row>
    <row r="85" spans="1:6" x14ac:dyDescent="0.3">
      <c r="B85" s="102" t="s">
        <v>1612</v>
      </c>
      <c r="C85" s="103"/>
      <c r="D85" s="103"/>
      <c r="E85" s="103"/>
      <c r="F85" s="104">
        <v>6.4000000000000003E-3</v>
      </c>
    </row>
    <row r="86" spans="1:6" x14ac:dyDescent="0.3">
      <c r="B86" s="102" t="s">
        <v>1580</v>
      </c>
      <c r="C86" s="103"/>
      <c r="D86" s="103"/>
      <c r="E86" s="103"/>
      <c r="F86" s="104">
        <v>2.0000000000000001E-4</v>
      </c>
    </row>
    <row r="87" spans="1:6" x14ac:dyDescent="0.3">
      <c r="B87" s="102" t="s">
        <v>1613</v>
      </c>
      <c r="C87" s="103"/>
      <c r="D87" s="103"/>
      <c r="E87" s="103"/>
      <c r="F87" s="104">
        <v>0</v>
      </c>
    </row>
    <row r="88" spans="1:6" x14ac:dyDescent="0.3">
      <c r="B88" s="102" t="s">
        <v>1614</v>
      </c>
      <c r="C88" s="103"/>
      <c r="D88" s="103"/>
      <c r="E88" s="103"/>
      <c r="F88" s="104">
        <v>0</v>
      </c>
    </row>
    <row r="89" spans="1:6" x14ac:dyDescent="0.3">
      <c r="B89" s="102" t="s">
        <v>1523</v>
      </c>
      <c r="C89" s="103"/>
      <c r="D89" s="103"/>
      <c r="E89" s="103"/>
      <c r="F89" s="104">
        <v>0</v>
      </c>
    </row>
    <row r="90" spans="1:6" x14ac:dyDescent="0.3">
      <c r="B90" s="102" t="s">
        <v>1615</v>
      </c>
      <c r="C90" s="103"/>
      <c r="D90" s="103"/>
      <c r="E90" s="103"/>
      <c r="F90" s="104">
        <v>0</v>
      </c>
    </row>
    <row r="91" spans="1:6" x14ac:dyDescent="0.3">
      <c r="B91" s="102" t="s">
        <v>1616</v>
      </c>
      <c r="C91" s="103"/>
      <c r="D91" s="103"/>
      <c r="E91" s="103"/>
      <c r="F91" s="104">
        <v>0</v>
      </c>
    </row>
    <row r="92" spans="1:6" x14ac:dyDescent="0.3">
      <c r="B92" s="102"/>
      <c r="C92" s="103"/>
      <c r="D92" s="103"/>
      <c r="E92" s="103"/>
      <c r="F92" s="105"/>
    </row>
    <row r="93" spans="1:6" x14ac:dyDescent="0.3">
      <c r="B93" s="106" t="s">
        <v>1506</v>
      </c>
      <c r="C93" s="103"/>
      <c r="D93" s="103"/>
      <c r="E93" s="103"/>
      <c r="F93" s="107">
        <v>0.99999999999999989</v>
      </c>
    </row>
    <row r="95" spans="1:6" x14ac:dyDescent="0.3">
      <c r="A95" s="1" t="s">
        <v>28</v>
      </c>
    </row>
    <row r="96" spans="1:6" x14ac:dyDescent="0.3">
      <c r="A96" s="1">
        <v>1</v>
      </c>
      <c r="B96" s="1" t="s">
        <v>1502</v>
      </c>
    </row>
  </sheetData>
  <mergeCells count="6">
    <mergeCell ref="B74:F74"/>
    <mergeCell ref="B1:F1"/>
    <mergeCell ref="B51:E51"/>
    <mergeCell ref="B57:F57"/>
    <mergeCell ref="B58:F58"/>
    <mergeCell ref="B59:E5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01"/>
  <sheetViews>
    <sheetView zoomScale="80" zoomScaleNormal="80" workbookViewId="0"/>
  </sheetViews>
  <sheetFormatPr defaultColWidth="8.7109375" defaultRowHeight="15" x14ac:dyDescent="0.3"/>
  <cols>
    <col min="1" max="1" width="6.5703125" style="1" bestFit="1" customWidth="1"/>
    <col min="2" max="2" width="46.85546875" style="1" bestFit="1" customWidth="1"/>
    <col min="3" max="3" width="23.85546875" style="1" bestFit="1" customWidth="1"/>
    <col min="4" max="4" width="17" style="1" bestFit="1" customWidth="1"/>
    <col min="5" max="5" width="14" style="1" customWidth="1"/>
    <col min="6" max="6" width="23.85546875" style="1" bestFit="1" customWidth="1"/>
    <col min="7" max="7" width="14" style="1" bestFit="1" customWidth="1"/>
    <col min="8" max="8" width="12.5703125" style="1" bestFit="1" customWidth="1"/>
    <col min="9" max="9" width="29.14062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653</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175</v>
      </c>
      <c r="C9" s="1" t="s">
        <v>281</v>
      </c>
      <c r="D9" s="1" t="s">
        <v>223</v>
      </c>
      <c r="E9" s="11">
        <v>15000</v>
      </c>
      <c r="F9" s="5">
        <v>15293.71</v>
      </c>
      <c r="G9" s="6">
        <v>2.8799999999999999E-2</v>
      </c>
      <c r="H9" s="7">
        <v>46783</v>
      </c>
      <c r="J9" s="5">
        <v>6.7000999999999999</v>
      </c>
      <c r="K9" s="1" t="s">
        <v>174</v>
      </c>
      <c r="L9" s="6">
        <v>0.52010000000000001</v>
      </c>
    </row>
    <row r="10" spans="1:12" x14ac:dyDescent="0.3">
      <c r="A10" s="1">
        <v>2</v>
      </c>
      <c r="B10" s="1" t="s">
        <v>247</v>
      </c>
      <c r="C10" s="1" t="s">
        <v>654</v>
      </c>
      <c r="D10" s="1" t="s">
        <v>174</v>
      </c>
      <c r="E10" s="11">
        <v>15000</v>
      </c>
      <c r="F10" s="5">
        <v>15196.7</v>
      </c>
      <c r="G10" s="6">
        <v>2.86E-2</v>
      </c>
      <c r="H10" s="7">
        <v>46265</v>
      </c>
      <c r="J10" s="5">
        <v>6.6</v>
      </c>
      <c r="K10" s="1" t="s">
        <v>48</v>
      </c>
      <c r="L10" s="6">
        <v>0.14610000000000001</v>
      </c>
    </row>
    <row r="11" spans="1:12" x14ac:dyDescent="0.3">
      <c r="A11" s="1">
        <v>3</v>
      </c>
      <c r="B11" s="1" t="s">
        <v>247</v>
      </c>
      <c r="C11" s="1" t="s">
        <v>655</v>
      </c>
      <c r="D11" s="1" t="s">
        <v>174</v>
      </c>
      <c r="E11" s="11">
        <v>15000</v>
      </c>
      <c r="F11" s="5">
        <v>15187.76</v>
      </c>
      <c r="G11" s="6">
        <v>2.86E-2</v>
      </c>
      <c r="H11" s="7">
        <v>46269</v>
      </c>
      <c r="J11" s="5">
        <v>6.6</v>
      </c>
      <c r="K11" s="1" t="s">
        <v>190</v>
      </c>
      <c r="L11" s="6">
        <v>0.1226</v>
      </c>
    </row>
    <row r="12" spans="1:12" x14ac:dyDescent="0.3">
      <c r="A12" s="1">
        <v>4</v>
      </c>
      <c r="B12" s="1" t="s">
        <v>221</v>
      </c>
      <c r="C12" s="1" t="s">
        <v>270</v>
      </c>
      <c r="D12" s="1" t="s">
        <v>174</v>
      </c>
      <c r="E12" s="11">
        <v>12500</v>
      </c>
      <c r="F12" s="5">
        <v>13233.38</v>
      </c>
      <c r="G12" s="6">
        <v>2.4899999999999999E-2</v>
      </c>
      <c r="H12" s="7">
        <v>46807</v>
      </c>
      <c r="J12" s="5">
        <v>6.76</v>
      </c>
      <c r="K12" s="1" t="s">
        <v>223</v>
      </c>
      <c r="L12" s="6">
        <v>0.107</v>
      </c>
    </row>
    <row r="13" spans="1:12" x14ac:dyDescent="0.3">
      <c r="A13" s="1">
        <v>5</v>
      </c>
      <c r="B13" s="1" t="s">
        <v>637</v>
      </c>
      <c r="C13" s="1" t="s">
        <v>638</v>
      </c>
      <c r="D13" s="1" t="s">
        <v>174</v>
      </c>
      <c r="E13" s="11">
        <v>1250</v>
      </c>
      <c r="F13" s="5">
        <v>12830.58</v>
      </c>
      <c r="G13" s="6">
        <v>2.4199999999999999E-2</v>
      </c>
      <c r="H13" s="7">
        <v>46594</v>
      </c>
      <c r="J13" s="5">
        <v>7.14</v>
      </c>
      <c r="K13" s="1" t="s">
        <v>485</v>
      </c>
      <c r="L13" s="6">
        <v>4.1300000000000003E-2</v>
      </c>
    </row>
    <row r="14" spans="1:12" x14ac:dyDescent="0.3">
      <c r="A14" s="1">
        <v>6</v>
      </c>
      <c r="B14" s="1" t="s">
        <v>322</v>
      </c>
      <c r="C14" s="1" t="s">
        <v>642</v>
      </c>
      <c r="D14" s="1" t="s">
        <v>174</v>
      </c>
      <c r="E14" s="11">
        <v>12500</v>
      </c>
      <c r="F14" s="5">
        <v>12543.16</v>
      </c>
      <c r="G14" s="6">
        <v>2.3599999999999999E-2</v>
      </c>
      <c r="H14" s="7">
        <v>46647</v>
      </c>
      <c r="J14" s="5">
        <v>6.85</v>
      </c>
      <c r="K14" s="1" t="s">
        <v>308</v>
      </c>
      <c r="L14" s="6">
        <v>2.7300000000000001E-2</v>
      </c>
    </row>
    <row r="15" spans="1:12" x14ac:dyDescent="0.3">
      <c r="A15" s="1">
        <v>7</v>
      </c>
      <c r="B15" s="1" t="s">
        <v>328</v>
      </c>
      <c r="C15" s="1" t="s">
        <v>656</v>
      </c>
      <c r="D15" s="1" t="s">
        <v>174</v>
      </c>
      <c r="E15" s="11">
        <v>10000</v>
      </c>
      <c r="F15" s="5">
        <v>10281.9</v>
      </c>
      <c r="G15" s="6">
        <v>1.9400000000000001E-2</v>
      </c>
      <c r="H15" s="7">
        <v>46889</v>
      </c>
      <c r="J15" s="5">
        <v>7.11</v>
      </c>
      <c r="K15" s="1" t="s">
        <v>652</v>
      </c>
      <c r="L15" s="6">
        <v>2.4299999999999999E-2</v>
      </c>
    </row>
    <row r="16" spans="1:12" x14ac:dyDescent="0.3">
      <c r="A16" s="1">
        <v>8</v>
      </c>
      <c r="B16" s="1" t="s">
        <v>175</v>
      </c>
      <c r="C16" s="1" t="s">
        <v>280</v>
      </c>
      <c r="D16" s="1" t="s">
        <v>223</v>
      </c>
      <c r="E16" s="11">
        <v>10000</v>
      </c>
      <c r="F16" s="5">
        <v>10226.65</v>
      </c>
      <c r="G16" s="6">
        <v>1.9300000000000001E-2</v>
      </c>
      <c r="H16" s="7">
        <v>46630</v>
      </c>
      <c r="J16" s="5">
        <v>6.6185</v>
      </c>
      <c r="K16" s="1" t="s">
        <v>191</v>
      </c>
      <c r="L16" s="6">
        <v>3.2000000000000002E-3</v>
      </c>
    </row>
    <row r="17" spans="1:12" x14ac:dyDescent="0.3">
      <c r="A17" s="1">
        <v>9</v>
      </c>
      <c r="B17" s="1" t="s">
        <v>359</v>
      </c>
      <c r="C17" s="1" t="s">
        <v>657</v>
      </c>
      <c r="D17" s="1" t="s">
        <v>174</v>
      </c>
      <c r="E17" s="11">
        <v>1000</v>
      </c>
      <c r="F17" s="5">
        <v>10195.83</v>
      </c>
      <c r="G17" s="6">
        <v>1.9199999999999998E-2</v>
      </c>
      <c r="H17" s="7">
        <v>46647</v>
      </c>
      <c r="J17" s="5">
        <v>7.05</v>
      </c>
      <c r="K17" s="1" t="s">
        <v>27</v>
      </c>
      <c r="L17" s="6">
        <v>8.0999999999999996E-3</v>
      </c>
    </row>
    <row r="18" spans="1:12" x14ac:dyDescent="0.3">
      <c r="A18" s="1">
        <v>10</v>
      </c>
      <c r="B18" s="1" t="s">
        <v>349</v>
      </c>
      <c r="C18" s="1" t="s">
        <v>350</v>
      </c>
      <c r="D18" s="1" t="s">
        <v>174</v>
      </c>
      <c r="E18" s="11">
        <v>10000</v>
      </c>
      <c r="F18" s="5">
        <v>10157.719999999999</v>
      </c>
      <c r="G18" s="6">
        <v>1.9099999999999999E-2</v>
      </c>
      <c r="H18" s="7">
        <v>46589</v>
      </c>
      <c r="J18" s="5">
        <v>6.9950000000000001</v>
      </c>
    </row>
    <row r="19" spans="1:12" x14ac:dyDescent="0.3">
      <c r="A19" s="1">
        <v>11</v>
      </c>
      <c r="B19" s="1" t="s">
        <v>221</v>
      </c>
      <c r="C19" s="1" t="s">
        <v>658</v>
      </c>
      <c r="D19" s="1" t="s">
        <v>174</v>
      </c>
      <c r="E19" s="11">
        <v>10000</v>
      </c>
      <c r="F19" s="5">
        <v>10131.620000000001</v>
      </c>
      <c r="G19" s="6">
        <v>1.9099999999999999E-2</v>
      </c>
      <c r="H19" s="7">
        <v>46265</v>
      </c>
      <c r="J19" s="5">
        <v>6.67</v>
      </c>
    </row>
    <row r="20" spans="1:12" x14ac:dyDescent="0.3">
      <c r="A20" s="1">
        <v>12</v>
      </c>
      <c r="B20" s="1" t="s">
        <v>453</v>
      </c>
      <c r="C20" s="1" t="s">
        <v>659</v>
      </c>
      <c r="D20" s="1" t="s">
        <v>174</v>
      </c>
      <c r="E20" s="11">
        <v>10000</v>
      </c>
      <c r="F20" s="5">
        <v>10011.030000000001</v>
      </c>
      <c r="G20" s="6">
        <v>1.89E-2</v>
      </c>
      <c r="H20" s="7">
        <v>46675</v>
      </c>
      <c r="J20" s="5">
        <v>6.7336</v>
      </c>
    </row>
    <row r="21" spans="1:12" x14ac:dyDescent="0.3">
      <c r="A21" s="1">
        <v>13</v>
      </c>
      <c r="B21" s="1" t="s">
        <v>339</v>
      </c>
      <c r="C21" s="1" t="s">
        <v>660</v>
      </c>
      <c r="D21" s="1" t="s">
        <v>174</v>
      </c>
      <c r="E21" s="11">
        <v>850</v>
      </c>
      <c r="F21" s="5">
        <v>8749.66</v>
      </c>
      <c r="G21" s="6">
        <v>1.6500000000000001E-2</v>
      </c>
      <c r="H21" s="7">
        <v>46134</v>
      </c>
      <c r="J21" s="5">
        <v>6.66</v>
      </c>
    </row>
    <row r="22" spans="1:12" x14ac:dyDescent="0.3">
      <c r="A22" s="1">
        <v>14</v>
      </c>
      <c r="B22" s="1" t="s">
        <v>322</v>
      </c>
      <c r="C22" s="1" t="s">
        <v>661</v>
      </c>
      <c r="D22" s="1" t="s">
        <v>174</v>
      </c>
      <c r="E22" s="11">
        <v>600</v>
      </c>
      <c r="F22" s="5">
        <v>6497.64</v>
      </c>
      <c r="G22" s="6">
        <v>1.2200000000000001E-2</v>
      </c>
      <c r="H22" s="7">
        <v>46714</v>
      </c>
      <c r="J22" s="5">
        <v>6.87</v>
      </c>
    </row>
    <row r="23" spans="1:12" x14ac:dyDescent="0.3">
      <c r="A23" s="1">
        <v>15</v>
      </c>
      <c r="B23" s="1" t="s">
        <v>359</v>
      </c>
      <c r="C23" s="1" t="s">
        <v>662</v>
      </c>
      <c r="D23" s="1" t="s">
        <v>174</v>
      </c>
      <c r="E23" s="11">
        <v>5500</v>
      </c>
      <c r="F23" s="5">
        <v>5959.19</v>
      </c>
      <c r="G23" s="6">
        <v>1.12E-2</v>
      </c>
      <c r="H23" s="7">
        <v>46335</v>
      </c>
      <c r="J23" s="5">
        <v>6.9749999999999996</v>
      </c>
    </row>
    <row r="24" spans="1:12" x14ac:dyDescent="0.3">
      <c r="A24" s="1">
        <v>16</v>
      </c>
      <c r="B24" s="1" t="s">
        <v>359</v>
      </c>
      <c r="C24" s="1" t="s">
        <v>663</v>
      </c>
      <c r="D24" s="1" t="s">
        <v>174</v>
      </c>
      <c r="E24" s="11">
        <v>5000</v>
      </c>
      <c r="F24" s="5">
        <v>5474.21</v>
      </c>
      <c r="G24" s="6">
        <v>1.03E-2</v>
      </c>
      <c r="H24" s="7">
        <v>46681</v>
      </c>
      <c r="J24" s="5">
        <v>7.0750000000000002</v>
      </c>
    </row>
    <row r="25" spans="1:12" x14ac:dyDescent="0.3">
      <c r="A25" s="1">
        <v>17</v>
      </c>
      <c r="B25" s="1" t="s">
        <v>322</v>
      </c>
      <c r="C25" s="1" t="s">
        <v>664</v>
      </c>
      <c r="D25" s="1" t="s">
        <v>174</v>
      </c>
      <c r="E25" s="11">
        <v>5000</v>
      </c>
      <c r="F25" s="5">
        <v>5404.8</v>
      </c>
      <c r="G25" s="6">
        <v>1.0200000000000001E-2</v>
      </c>
      <c r="H25" s="7">
        <v>46682</v>
      </c>
      <c r="J25" s="5">
        <v>6.87</v>
      </c>
    </row>
    <row r="26" spans="1:12" x14ac:dyDescent="0.3">
      <c r="A26" s="1">
        <v>18</v>
      </c>
      <c r="B26" s="1" t="s">
        <v>263</v>
      </c>
      <c r="C26" s="1" t="s">
        <v>613</v>
      </c>
      <c r="D26" s="1" t="s">
        <v>174</v>
      </c>
      <c r="E26" s="11">
        <v>5000</v>
      </c>
      <c r="F26" s="5">
        <v>5382.74</v>
      </c>
      <c r="G26" s="6">
        <v>1.01E-2</v>
      </c>
      <c r="H26" s="7">
        <v>46731</v>
      </c>
      <c r="J26" s="5">
        <v>7.085</v>
      </c>
    </row>
    <row r="27" spans="1:12" x14ac:dyDescent="0.3">
      <c r="A27" s="1">
        <v>19</v>
      </c>
      <c r="B27" s="1" t="s">
        <v>221</v>
      </c>
      <c r="C27" s="1" t="s">
        <v>665</v>
      </c>
      <c r="D27" s="1" t="s">
        <v>174</v>
      </c>
      <c r="E27" s="11">
        <v>5000</v>
      </c>
      <c r="F27" s="5">
        <v>5351</v>
      </c>
      <c r="G27" s="6">
        <v>1.01E-2</v>
      </c>
      <c r="H27" s="7">
        <v>46783</v>
      </c>
      <c r="J27" s="5">
        <v>6.81</v>
      </c>
    </row>
    <row r="28" spans="1:12" x14ac:dyDescent="0.3">
      <c r="A28" s="1">
        <v>20</v>
      </c>
      <c r="B28" s="1" t="s">
        <v>347</v>
      </c>
      <c r="C28" s="1" t="s">
        <v>616</v>
      </c>
      <c r="D28" s="1" t="s">
        <v>174</v>
      </c>
      <c r="E28" s="11">
        <v>5000</v>
      </c>
      <c r="F28" s="5">
        <v>5337.5</v>
      </c>
      <c r="G28" s="6">
        <v>1.01E-2</v>
      </c>
      <c r="H28" s="7">
        <v>46961</v>
      </c>
      <c r="J28" s="5">
        <v>6.6379000000000001</v>
      </c>
    </row>
    <row r="29" spans="1:12" x14ac:dyDescent="0.3">
      <c r="A29" s="1">
        <v>21</v>
      </c>
      <c r="B29" s="1" t="s">
        <v>175</v>
      </c>
      <c r="C29" s="1" t="s">
        <v>666</v>
      </c>
      <c r="D29" s="1" t="s">
        <v>223</v>
      </c>
      <c r="E29" s="11">
        <v>5000</v>
      </c>
      <c r="F29" s="5">
        <v>5337.33</v>
      </c>
      <c r="G29" s="6">
        <v>1.01E-2</v>
      </c>
      <c r="H29" s="7">
        <v>45990</v>
      </c>
      <c r="J29" s="5">
        <v>5.9233000000000002</v>
      </c>
    </row>
    <row r="30" spans="1:12" x14ac:dyDescent="0.3">
      <c r="A30" s="1">
        <v>22</v>
      </c>
      <c r="B30" s="1" t="s">
        <v>349</v>
      </c>
      <c r="C30" s="1" t="s">
        <v>667</v>
      </c>
      <c r="D30" s="1" t="s">
        <v>174</v>
      </c>
      <c r="E30" s="11">
        <v>5000</v>
      </c>
      <c r="F30" s="5">
        <v>5319.8</v>
      </c>
      <c r="G30" s="6">
        <v>0.01</v>
      </c>
      <c r="H30" s="7">
        <v>46437</v>
      </c>
      <c r="J30" s="5">
        <v>6.9031000000000002</v>
      </c>
    </row>
    <row r="31" spans="1:12" x14ac:dyDescent="0.3">
      <c r="A31" s="1">
        <v>23</v>
      </c>
      <c r="B31" s="1" t="s">
        <v>221</v>
      </c>
      <c r="C31" s="1" t="s">
        <v>342</v>
      </c>
      <c r="D31" s="1" t="s">
        <v>223</v>
      </c>
      <c r="E31" s="11">
        <v>5000</v>
      </c>
      <c r="F31" s="5">
        <v>5284.34</v>
      </c>
      <c r="G31" s="6">
        <v>0.01</v>
      </c>
      <c r="H31" s="7">
        <v>46461</v>
      </c>
      <c r="J31" s="5">
        <v>6.7</v>
      </c>
    </row>
    <row r="32" spans="1:12" x14ac:dyDescent="0.3">
      <c r="A32" s="1">
        <v>24</v>
      </c>
      <c r="B32" s="1" t="s">
        <v>175</v>
      </c>
      <c r="C32" s="1" t="s">
        <v>668</v>
      </c>
      <c r="D32" s="1" t="s">
        <v>223</v>
      </c>
      <c r="E32" s="11">
        <v>5000</v>
      </c>
      <c r="F32" s="5">
        <v>5235.92</v>
      </c>
      <c r="G32" s="6">
        <v>9.9000000000000008E-3</v>
      </c>
      <c r="H32" s="7">
        <v>46507</v>
      </c>
      <c r="J32" s="5">
        <v>6.5712999999999999</v>
      </c>
    </row>
    <row r="33" spans="1:10" x14ac:dyDescent="0.3">
      <c r="A33" s="1">
        <v>25</v>
      </c>
      <c r="B33" s="1" t="s">
        <v>234</v>
      </c>
      <c r="C33" s="1" t="s">
        <v>669</v>
      </c>
      <c r="D33" s="1" t="s">
        <v>174</v>
      </c>
      <c r="E33" s="11">
        <v>5000</v>
      </c>
      <c r="F33" s="5">
        <v>5204.72</v>
      </c>
      <c r="G33" s="6">
        <v>9.7999999999999997E-3</v>
      </c>
      <c r="H33" s="7">
        <v>46218</v>
      </c>
      <c r="J33" s="5">
        <v>6.58</v>
      </c>
    </row>
    <row r="34" spans="1:10" x14ac:dyDescent="0.3">
      <c r="A34" s="1">
        <v>26</v>
      </c>
      <c r="B34" s="1" t="s">
        <v>175</v>
      </c>
      <c r="C34" s="1" t="s">
        <v>333</v>
      </c>
      <c r="D34" s="1" t="s">
        <v>174</v>
      </c>
      <c r="E34" s="11">
        <v>5000</v>
      </c>
      <c r="F34" s="5">
        <v>5203.05</v>
      </c>
      <c r="G34" s="6">
        <v>9.7999999999999997E-3</v>
      </c>
      <c r="H34" s="7">
        <v>46538</v>
      </c>
      <c r="J34" s="5">
        <v>6.5712999999999999</v>
      </c>
    </row>
    <row r="35" spans="1:10" x14ac:dyDescent="0.3">
      <c r="A35" s="1">
        <v>27</v>
      </c>
      <c r="B35" s="1" t="s">
        <v>334</v>
      </c>
      <c r="C35" s="1" t="s">
        <v>670</v>
      </c>
      <c r="D35" s="1" t="s">
        <v>174</v>
      </c>
      <c r="E35" s="11">
        <v>5000</v>
      </c>
      <c r="F35" s="5">
        <v>5189.87</v>
      </c>
      <c r="G35" s="6">
        <v>9.7999999999999997E-3</v>
      </c>
      <c r="H35" s="7">
        <v>46576</v>
      </c>
      <c r="J35" s="5">
        <v>6.8849999999999998</v>
      </c>
    </row>
    <row r="36" spans="1:10" x14ac:dyDescent="0.3">
      <c r="A36" s="1">
        <v>28</v>
      </c>
      <c r="B36" s="1" t="s">
        <v>263</v>
      </c>
      <c r="C36" s="1" t="s">
        <v>273</v>
      </c>
      <c r="D36" s="1" t="s">
        <v>174</v>
      </c>
      <c r="E36" s="11">
        <v>5000</v>
      </c>
      <c r="F36" s="5">
        <v>5188.79</v>
      </c>
      <c r="G36" s="6">
        <v>9.7999999999999997E-3</v>
      </c>
      <c r="H36" s="7">
        <v>46930</v>
      </c>
      <c r="J36" s="5">
        <v>7.16</v>
      </c>
    </row>
    <row r="37" spans="1:10" x14ac:dyDescent="0.3">
      <c r="A37" s="1">
        <v>29</v>
      </c>
      <c r="B37" s="1" t="s">
        <v>175</v>
      </c>
      <c r="C37" s="1" t="s">
        <v>671</v>
      </c>
      <c r="D37" s="1" t="s">
        <v>223</v>
      </c>
      <c r="E37" s="11">
        <v>5000</v>
      </c>
      <c r="F37" s="5">
        <v>5169.46</v>
      </c>
      <c r="G37" s="6">
        <v>9.7000000000000003E-3</v>
      </c>
      <c r="H37" s="7">
        <v>46172</v>
      </c>
      <c r="J37" s="5">
        <v>6.43</v>
      </c>
    </row>
    <row r="38" spans="1:10" x14ac:dyDescent="0.3">
      <c r="A38" s="1">
        <v>30</v>
      </c>
      <c r="B38" s="1" t="s">
        <v>453</v>
      </c>
      <c r="C38" s="1" t="s">
        <v>672</v>
      </c>
      <c r="D38" s="1" t="s">
        <v>174</v>
      </c>
      <c r="E38" s="11">
        <v>5000</v>
      </c>
      <c r="F38" s="5">
        <v>5156.83</v>
      </c>
      <c r="G38" s="6">
        <v>9.7000000000000003E-3</v>
      </c>
      <c r="H38" s="7">
        <v>46164</v>
      </c>
      <c r="J38" s="5">
        <v>6.43</v>
      </c>
    </row>
    <row r="39" spans="1:10" x14ac:dyDescent="0.3">
      <c r="A39" s="1">
        <v>31</v>
      </c>
      <c r="B39" s="1" t="s">
        <v>371</v>
      </c>
      <c r="C39" s="1" t="s">
        <v>673</v>
      </c>
      <c r="D39" s="1" t="s">
        <v>174</v>
      </c>
      <c r="E39" s="11">
        <v>5000</v>
      </c>
      <c r="F39" s="5">
        <v>5120.2299999999996</v>
      </c>
      <c r="G39" s="6">
        <v>9.7000000000000003E-3</v>
      </c>
      <c r="H39" s="7">
        <v>46566</v>
      </c>
      <c r="J39" s="5">
        <v>6.9649999999999999</v>
      </c>
    </row>
    <row r="40" spans="1:10" x14ac:dyDescent="0.3">
      <c r="A40" s="1">
        <v>32</v>
      </c>
      <c r="B40" s="1" t="s">
        <v>175</v>
      </c>
      <c r="C40" s="1" t="s">
        <v>674</v>
      </c>
      <c r="D40" s="1" t="s">
        <v>174</v>
      </c>
      <c r="E40" s="11">
        <v>5000</v>
      </c>
      <c r="F40" s="5">
        <v>5119.53</v>
      </c>
      <c r="G40" s="6">
        <v>9.7000000000000003E-3</v>
      </c>
      <c r="H40" s="7">
        <v>46142</v>
      </c>
      <c r="J40" s="5">
        <v>6.43</v>
      </c>
    </row>
    <row r="41" spans="1:10" x14ac:dyDescent="0.3">
      <c r="A41" s="1">
        <v>33</v>
      </c>
      <c r="B41" s="1" t="s">
        <v>347</v>
      </c>
      <c r="C41" s="1" t="s">
        <v>348</v>
      </c>
      <c r="D41" s="1" t="s">
        <v>174</v>
      </c>
      <c r="E41" s="11">
        <v>500</v>
      </c>
      <c r="F41" s="5">
        <v>5115.3900000000003</v>
      </c>
      <c r="G41" s="6">
        <v>9.5999999999999992E-3</v>
      </c>
      <c r="H41" s="7">
        <v>46602</v>
      </c>
      <c r="J41" s="5">
        <v>6.5232999999999999</v>
      </c>
    </row>
    <row r="42" spans="1:10" x14ac:dyDescent="0.3">
      <c r="A42" s="1">
        <v>34</v>
      </c>
      <c r="B42" s="1" t="s">
        <v>221</v>
      </c>
      <c r="C42" s="1" t="s">
        <v>675</v>
      </c>
      <c r="D42" s="1" t="s">
        <v>223</v>
      </c>
      <c r="E42" s="11">
        <v>5000</v>
      </c>
      <c r="F42" s="5">
        <v>5090.3599999999997</v>
      </c>
      <c r="G42" s="6">
        <v>9.5999999999999992E-3</v>
      </c>
      <c r="H42" s="7">
        <v>46660</v>
      </c>
      <c r="J42" s="5">
        <v>6.7144000000000004</v>
      </c>
    </row>
    <row r="43" spans="1:10" x14ac:dyDescent="0.3">
      <c r="A43" s="1">
        <v>35</v>
      </c>
      <c r="B43" s="1" t="s">
        <v>359</v>
      </c>
      <c r="C43" s="1" t="s">
        <v>676</v>
      </c>
      <c r="D43" s="1" t="s">
        <v>174</v>
      </c>
      <c r="E43" s="11">
        <v>4500</v>
      </c>
      <c r="F43" s="5">
        <v>4850.03</v>
      </c>
      <c r="G43" s="6">
        <v>9.1000000000000004E-3</v>
      </c>
      <c r="H43" s="7">
        <v>46377</v>
      </c>
      <c r="J43" s="5">
        <v>6.9749999999999996</v>
      </c>
    </row>
    <row r="44" spans="1:10" x14ac:dyDescent="0.3">
      <c r="A44" s="1">
        <v>36</v>
      </c>
      <c r="B44" s="1" t="s">
        <v>349</v>
      </c>
      <c r="C44" s="1" t="s">
        <v>677</v>
      </c>
      <c r="D44" s="1" t="s">
        <v>174</v>
      </c>
      <c r="E44" s="11">
        <v>250</v>
      </c>
      <c r="F44" s="5">
        <v>2727.03</v>
      </c>
      <c r="G44" s="6">
        <v>5.1000000000000004E-3</v>
      </c>
      <c r="H44" s="7">
        <v>46694</v>
      </c>
      <c r="J44" s="5">
        <v>7.03</v>
      </c>
    </row>
    <row r="45" spans="1:10" x14ac:dyDescent="0.3">
      <c r="A45" s="1">
        <v>37</v>
      </c>
      <c r="B45" s="1" t="s">
        <v>219</v>
      </c>
      <c r="C45" s="1" t="s">
        <v>626</v>
      </c>
      <c r="D45" s="1" t="s">
        <v>174</v>
      </c>
      <c r="E45" s="11">
        <v>2500</v>
      </c>
      <c r="F45" s="5">
        <v>2701.2</v>
      </c>
      <c r="G45" s="6">
        <v>5.1000000000000004E-3</v>
      </c>
      <c r="H45" s="7">
        <v>46916</v>
      </c>
      <c r="J45" s="5">
        <v>6.8022</v>
      </c>
    </row>
    <row r="46" spans="1:10" x14ac:dyDescent="0.3">
      <c r="A46" s="1">
        <v>38</v>
      </c>
      <c r="B46" s="1" t="s">
        <v>219</v>
      </c>
      <c r="C46" s="1" t="s">
        <v>269</v>
      </c>
      <c r="D46" s="1" t="s">
        <v>174</v>
      </c>
      <c r="E46" s="11">
        <v>2500</v>
      </c>
      <c r="F46" s="5">
        <v>2691.35</v>
      </c>
      <c r="G46" s="6">
        <v>5.1000000000000004E-3</v>
      </c>
      <c r="H46" s="7">
        <v>46521</v>
      </c>
      <c r="J46" s="5">
        <v>6.71</v>
      </c>
    </row>
    <row r="47" spans="1:10" x14ac:dyDescent="0.3">
      <c r="A47" s="1">
        <v>39</v>
      </c>
      <c r="B47" s="1" t="s">
        <v>175</v>
      </c>
      <c r="C47" s="1" t="s">
        <v>678</v>
      </c>
      <c r="D47" s="1" t="s">
        <v>174</v>
      </c>
      <c r="E47" s="11">
        <v>250</v>
      </c>
      <c r="F47" s="5">
        <v>2681.03</v>
      </c>
      <c r="G47" s="6">
        <v>5.1000000000000004E-3</v>
      </c>
      <c r="H47" s="7">
        <v>46333</v>
      </c>
      <c r="J47" s="5">
        <v>6.5712999999999999</v>
      </c>
    </row>
    <row r="48" spans="1:10" x14ac:dyDescent="0.3">
      <c r="A48" s="1">
        <v>40</v>
      </c>
      <c r="B48" s="1" t="s">
        <v>679</v>
      </c>
      <c r="C48" s="1" t="s">
        <v>680</v>
      </c>
      <c r="D48" s="1" t="s">
        <v>174</v>
      </c>
      <c r="E48" s="11">
        <v>250</v>
      </c>
      <c r="F48" s="5">
        <v>2675.87</v>
      </c>
      <c r="G48" s="6">
        <v>5.0000000000000001E-3</v>
      </c>
      <c r="H48" s="7">
        <v>45978</v>
      </c>
      <c r="J48" s="5">
        <v>6.7123999999999997</v>
      </c>
    </row>
    <row r="49" spans="1:10" x14ac:dyDescent="0.3">
      <c r="A49" s="1">
        <v>41</v>
      </c>
      <c r="B49" s="1" t="s">
        <v>234</v>
      </c>
      <c r="C49" s="1" t="s">
        <v>681</v>
      </c>
      <c r="D49" s="1" t="s">
        <v>174</v>
      </c>
      <c r="E49" s="11">
        <v>250</v>
      </c>
      <c r="F49" s="5">
        <v>2675.17</v>
      </c>
      <c r="G49" s="6">
        <v>5.0000000000000001E-3</v>
      </c>
      <c r="H49" s="7">
        <v>45964</v>
      </c>
      <c r="J49" s="5">
        <v>6.0298999999999996</v>
      </c>
    </row>
    <row r="50" spans="1:10" x14ac:dyDescent="0.3">
      <c r="A50" s="1">
        <v>42</v>
      </c>
      <c r="B50" s="1" t="s">
        <v>234</v>
      </c>
      <c r="C50" s="1" t="s">
        <v>330</v>
      </c>
      <c r="D50" s="1" t="s">
        <v>174</v>
      </c>
      <c r="E50" s="11">
        <v>250</v>
      </c>
      <c r="F50" s="5">
        <v>2649.17</v>
      </c>
      <c r="G50" s="6">
        <v>5.0000000000000001E-3</v>
      </c>
      <c r="H50" s="7">
        <v>46392</v>
      </c>
      <c r="J50" s="5">
        <v>6.6479999999999997</v>
      </c>
    </row>
    <row r="51" spans="1:10" x14ac:dyDescent="0.3">
      <c r="A51" s="1">
        <v>43</v>
      </c>
      <c r="B51" s="1" t="s">
        <v>359</v>
      </c>
      <c r="C51" s="1" t="s">
        <v>682</v>
      </c>
      <c r="D51" s="1" t="s">
        <v>174</v>
      </c>
      <c r="E51" s="11">
        <v>2500</v>
      </c>
      <c r="F51" s="5">
        <v>2632.49</v>
      </c>
      <c r="G51" s="6">
        <v>5.0000000000000001E-3</v>
      </c>
      <c r="H51" s="7">
        <v>46498</v>
      </c>
      <c r="J51" s="5">
        <v>7.0350000000000001</v>
      </c>
    </row>
    <row r="52" spans="1:10" x14ac:dyDescent="0.3">
      <c r="A52" s="1">
        <v>44</v>
      </c>
      <c r="B52" s="1" t="s">
        <v>322</v>
      </c>
      <c r="C52" s="1" t="s">
        <v>683</v>
      </c>
      <c r="D52" s="1" t="s">
        <v>174</v>
      </c>
      <c r="E52" s="11">
        <v>2500</v>
      </c>
      <c r="F52" s="5">
        <v>2613.04</v>
      </c>
      <c r="G52" s="6">
        <v>4.8999999999999998E-3</v>
      </c>
      <c r="H52" s="7">
        <v>46518</v>
      </c>
      <c r="J52" s="5">
        <v>6.81</v>
      </c>
    </row>
    <row r="53" spans="1:10" x14ac:dyDescent="0.3">
      <c r="A53" s="1">
        <v>45</v>
      </c>
      <c r="B53" s="1" t="s">
        <v>234</v>
      </c>
      <c r="C53" s="1" t="s">
        <v>346</v>
      </c>
      <c r="D53" s="1" t="s">
        <v>174</v>
      </c>
      <c r="E53" s="11">
        <v>250</v>
      </c>
      <c r="F53" s="5">
        <v>2585.6999999999998</v>
      </c>
      <c r="G53" s="6">
        <v>4.8999999999999998E-3</v>
      </c>
      <c r="H53" s="7">
        <v>46549</v>
      </c>
      <c r="J53" s="5">
        <v>6.6574</v>
      </c>
    </row>
    <row r="54" spans="1:10" x14ac:dyDescent="0.3">
      <c r="A54" s="1">
        <v>46</v>
      </c>
      <c r="B54" s="1" t="s">
        <v>334</v>
      </c>
      <c r="C54" s="1" t="s">
        <v>635</v>
      </c>
      <c r="D54" s="1" t="s">
        <v>174</v>
      </c>
      <c r="E54" s="11">
        <v>2500</v>
      </c>
      <c r="F54" s="5">
        <v>2584.04</v>
      </c>
      <c r="G54" s="6">
        <v>4.8999999999999998E-3</v>
      </c>
      <c r="H54" s="7">
        <v>46444</v>
      </c>
      <c r="J54" s="5">
        <v>6.8230000000000004</v>
      </c>
    </row>
    <row r="55" spans="1:10" x14ac:dyDescent="0.3">
      <c r="A55" s="1">
        <v>47</v>
      </c>
      <c r="B55" s="1" t="s">
        <v>334</v>
      </c>
      <c r="C55" s="1" t="s">
        <v>611</v>
      </c>
      <c r="D55" s="1" t="s">
        <v>174</v>
      </c>
      <c r="E55" s="11">
        <v>2500</v>
      </c>
      <c r="F55" s="5">
        <v>2557.5500000000002</v>
      </c>
      <c r="G55" s="6">
        <v>4.7999999999999996E-3</v>
      </c>
      <c r="H55" s="7">
        <v>46899</v>
      </c>
      <c r="J55" s="5">
        <v>7.0650000000000004</v>
      </c>
    </row>
    <row r="56" spans="1:10" x14ac:dyDescent="0.3">
      <c r="A56" s="1">
        <v>48</v>
      </c>
      <c r="B56" s="1" t="s">
        <v>217</v>
      </c>
      <c r="C56" s="1" t="s">
        <v>324</v>
      </c>
      <c r="D56" s="1" t="s">
        <v>223</v>
      </c>
      <c r="E56" s="11">
        <v>250</v>
      </c>
      <c r="F56" s="5">
        <v>2548.56</v>
      </c>
      <c r="G56" s="6">
        <v>4.7999999999999996E-3</v>
      </c>
      <c r="H56" s="7">
        <v>46539</v>
      </c>
      <c r="J56" s="5">
        <v>6.7050000000000001</v>
      </c>
    </row>
    <row r="57" spans="1:10" x14ac:dyDescent="0.3">
      <c r="A57" s="1">
        <v>49</v>
      </c>
      <c r="B57" s="1" t="s">
        <v>234</v>
      </c>
      <c r="C57" s="1" t="s">
        <v>684</v>
      </c>
      <c r="D57" s="1" t="s">
        <v>174</v>
      </c>
      <c r="E57" s="11">
        <v>250</v>
      </c>
      <c r="F57" s="5">
        <v>2544.4299999999998</v>
      </c>
      <c r="G57" s="6">
        <v>4.7999999999999996E-3</v>
      </c>
      <c r="H57" s="7">
        <v>46248</v>
      </c>
      <c r="J57" s="5">
        <v>6.5240999999999998</v>
      </c>
    </row>
    <row r="58" spans="1:10" x14ac:dyDescent="0.3">
      <c r="A58" s="1">
        <v>50</v>
      </c>
      <c r="B58" s="1" t="s">
        <v>453</v>
      </c>
      <c r="C58" s="1" t="s">
        <v>685</v>
      </c>
      <c r="D58" s="1" t="s">
        <v>174</v>
      </c>
      <c r="E58" s="11">
        <v>2500</v>
      </c>
      <c r="F58" s="5">
        <v>2541.84</v>
      </c>
      <c r="G58" s="6">
        <v>4.7999999999999996E-3</v>
      </c>
      <c r="H58" s="7">
        <v>46259</v>
      </c>
      <c r="J58" s="5">
        <v>6.53</v>
      </c>
    </row>
    <row r="59" spans="1:10" x14ac:dyDescent="0.3">
      <c r="A59" s="1">
        <v>51</v>
      </c>
      <c r="B59" s="1" t="s">
        <v>263</v>
      </c>
      <c r="C59" s="1" t="s">
        <v>686</v>
      </c>
      <c r="D59" s="1" t="s">
        <v>174</v>
      </c>
      <c r="E59" s="11">
        <v>2500</v>
      </c>
      <c r="F59" s="5">
        <v>2537.09</v>
      </c>
      <c r="G59" s="6">
        <v>4.7999999999999996E-3</v>
      </c>
      <c r="H59" s="7">
        <v>46944</v>
      </c>
      <c r="J59" s="5">
        <v>7.1620999999999997</v>
      </c>
    </row>
    <row r="60" spans="1:10" x14ac:dyDescent="0.3">
      <c r="A60" s="1">
        <v>52</v>
      </c>
      <c r="B60" s="1" t="s">
        <v>219</v>
      </c>
      <c r="C60" s="1" t="s">
        <v>687</v>
      </c>
      <c r="D60" s="1" t="s">
        <v>223</v>
      </c>
      <c r="E60" s="11">
        <v>250</v>
      </c>
      <c r="F60" s="5">
        <v>2530.2800000000002</v>
      </c>
      <c r="G60" s="6">
        <v>4.7999999999999996E-3</v>
      </c>
      <c r="H60" s="7">
        <v>46080</v>
      </c>
      <c r="J60" s="5">
        <v>6.2150999999999996</v>
      </c>
    </row>
    <row r="61" spans="1:10" x14ac:dyDescent="0.3">
      <c r="A61" s="1">
        <v>53</v>
      </c>
      <c r="B61" s="1" t="s">
        <v>359</v>
      </c>
      <c r="C61" s="1" t="s">
        <v>688</v>
      </c>
      <c r="D61" s="1" t="s">
        <v>174</v>
      </c>
      <c r="E61" s="11">
        <v>2500</v>
      </c>
      <c r="F61" s="5">
        <v>2530.14</v>
      </c>
      <c r="G61" s="6">
        <v>4.7999999999999996E-3</v>
      </c>
      <c r="H61" s="7">
        <v>46853</v>
      </c>
      <c r="J61" s="5">
        <v>7.1954000000000002</v>
      </c>
    </row>
    <row r="62" spans="1:10" x14ac:dyDescent="0.3">
      <c r="A62" s="1">
        <v>54</v>
      </c>
      <c r="B62" s="1" t="s">
        <v>322</v>
      </c>
      <c r="C62" s="1" t="s">
        <v>689</v>
      </c>
      <c r="D62" s="1" t="s">
        <v>174</v>
      </c>
      <c r="E62" s="11">
        <v>250</v>
      </c>
      <c r="F62" s="5">
        <v>2527.65</v>
      </c>
      <c r="G62" s="6">
        <v>4.7999999999999996E-3</v>
      </c>
      <c r="H62" s="7">
        <v>46290</v>
      </c>
      <c r="J62" s="5">
        <v>6.74</v>
      </c>
    </row>
    <row r="63" spans="1:10" x14ac:dyDescent="0.3">
      <c r="A63" s="1">
        <v>55</v>
      </c>
      <c r="B63" s="1" t="s">
        <v>219</v>
      </c>
      <c r="C63" s="1" t="s">
        <v>690</v>
      </c>
      <c r="D63" s="1" t="s">
        <v>174</v>
      </c>
      <c r="E63" s="11">
        <v>2500</v>
      </c>
      <c r="F63" s="5">
        <v>2526.14</v>
      </c>
      <c r="G63" s="6">
        <v>4.7999999999999996E-3</v>
      </c>
      <c r="H63" s="7">
        <v>46287</v>
      </c>
      <c r="J63" s="5">
        <v>6.6</v>
      </c>
    </row>
    <row r="64" spans="1:10" x14ac:dyDescent="0.3">
      <c r="A64" s="1">
        <v>56</v>
      </c>
      <c r="B64" s="1" t="s">
        <v>691</v>
      </c>
      <c r="C64" s="1" t="s">
        <v>692</v>
      </c>
      <c r="D64" s="1" t="s">
        <v>174</v>
      </c>
      <c r="E64" s="11">
        <v>2500</v>
      </c>
      <c r="F64" s="5">
        <v>2507.63</v>
      </c>
      <c r="G64" s="6">
        <v>4.7000000000000002E-3</v>
      </c>
      <c r="H64" s="7">
        <v>46189</v>
      </c>
      <c r="I64" s="1" t="s">
        <v>693</v>
      </c>
      <c r="J64" s="5">
        <v>6.4783999999999997</v>
      </c>
    </row>
    <row r="65" spans="1:10" x14ac:dyDescent="0.3">
      <c r="A65" s="1">
        <v>57</v>
      </c>
      <c r="B65" s="1" t="s">
        <v>230</v>
      </c>
      <c r="C65" s="1" t="s">
        <v>694</v>
      </c>
      <c r="D65" s="1" t="s">
        <v>174</v>
      </c>
      <c r="E65" s="11">
        <v>200</v>
      </c>
      <c r="F65" s="5">
        <v>2091.37</v>
      </c>
      <c r="G65" s="6">
        <v>3.8999999999999998E-3</v>
      </c>
      <c r="H65" s="7">
        <v>46626</v>
      </c>
      <c r="J65" s="5">
        <v>6.6471999999999998</v>
      </c>
    </row>
    <row r="66" spans="1:10" x14ac:dyDescent="0.3">
      <c r="A66" s="1">
        <v>58</v>
      </c>
      <c r="B66" s="1" t="s">
        <v>679</v>
      </c>
      <c r="C66" s="1" t="s">
        <v>695</v>
      </c>
      <c r="D66" s="1" t="s">
        <v>174</v>
      </c>
      <c r="E66" s="11">
        <v>2000</v>
      </c>
      <c r="F66" s="5">
        <v>2087.0100000000002</v>
      </c>
      <c r="G66" s="6">
        <v>3.8999999999999998E-3</v>
      </c>
      <c r="H66" s="7">
        <v>46136</v>
      </c>
      <c r="J66" s="5">
        <v>6.8710000000000004</v>
      </c>
    </row>
    <row r="67" spans="1:10" x14ac:dyDescent="0.3">
      <c r="A67" s="1">
        <v>59</v>
      </c>
      <c r="B67" s="1" t="s">
        <v>357</v>
      </c>
      <c r="C67" s="1" t="s">
        <v>696</v>
      </c>
      <c r="D67" s="1" t="s">
        <v>174</v>
      </c>
      <c r="E67" s="11">
        <v>1000</v>
      </c>
      <c r="F67" s="5">
        <v>1047.6199999999999</v>
      </c>
      <c r="G67" s="6">
        <v>2E-3</v>
      </c>
      <c r="H67" s="7">
        <v>46107</v>
      </c>
      <c r="J67" s="5">
        <v>6.7701000000000002</v>
      </c>
    </row>
    <row r="68" spans="1:10" x14ac:dyDescent="0.3">
      <c r="A68" s="1">
        <v>60</v>
      </c>
      <c r="B68" s="1" t="s">
        <v>679</v>
      </c>
      <c r="C68" s="1" t="s">
        <v>697</v>
      </c>
      <c r="D68" s="1" t="s">
        <v>174</v>
      </c>
      <c r="E68" s="11">
        <v>46</v>
      </c>
      <c r="F68" s="5">
        <v>579.41</v>
      </c>
      <c r="G68" s="6">
        <v>1.1000000000000001E-3</v>
      </c>
      <c r="H68" s="7">
        <v>46035</v>
      </c>
      <c r="J68" s="5">
        <v>6.7201000000000004</v>
      </c>
    </row>
    <row r="69" spans="1:10" x14ac:dyDescent="0.3">
      <c r="A69" s="1">
        <v>61</v>
      </c>
      <c r="B69" s="1" t="s">
        <v>698</v>
      </c>
      <c r="C69" s="1" t="s">
        <v>699</v>
      </c>
      <c r="D69" s="1" t="s">
        <v>174</v>
      </c>
      <c r="E69" s="11">
        <v>500</v>
      </c>
      <c r="F69" s="5">
        <v>524.62</v>
      </c>
      <c r="G69" s="6">
        <v>1E-3</v>
      </c>
      <c r="H69" s="7">
        <v>46081</v>
      </c>
      <c r="J69" s="5">
        <v>6.2</v>
      </c>
    </row>
    <row r="70" spans="1:10" x14ac:dyDescent="0.3">
      <c r="A70" s="1">
        <v>62</v>
      </c>
      <c r="B70" s="1" t="s">
        <v>322</v>
      </c>
      <c r="C70" s="1" t="s">
        <v>700</v>
      </c>
      <c r="D70" s="1" t="s">
        <v>174</v>
      </c>
      <c r="E70" s="11">
        <v>50</v>
      </c>
      <c r="F70" s="5">
        <v>509.37</v>
      </c>
      <c r="G70" s="6">
        <v>1E-3</v>
      </c>
      <c r="H70" s="7">
        <v>46252</v>
      </c>
      <c r="J70" s="5">
        <v>6.7249999999999996</v>
      </c>
    </row>
    <row r="71" spans="1:10" x14ac:dyDescent="0.3">
      <c r="A71" s="1">
        <v>63</v>
      </c>
      <c r="B71" s="1" t="s">
        <v>357</v>
      </c>
      <c r="C71" s="1" t="s">
        <v>701</v>
      </c>
      <c r="D71" s="1" t="s">
        <v>174</v>
      </c>
      <c r="E71" s="11">
        <v>250</v>
      </c>
      <c r="F71" s="5">
        <v>261.49</v>
      </c>
      <c r="G71" s="6">
        <v>5.0000000000000001E-4</v>
      </c>
      <c r="H71" s="7">
        <v>46504</v>
      </c>
      <c r="J71" s="5">
        <v>7.15</v>
      </c>
    </row>
    <row r="72" spans="1:10" x14ac:dyDescent="0.3">
      <c r="A72" s="8"/>
      <c r="B72" s="8" t="s">
        <v>14</v>
      </c>
      <c r="C72" s="8"/>
      <c r="D72" s="8"/>
      <c r="E72" s="8"/>
      <c r="F72" s="9">
        <v>332700.71999999997</v>
      </c>
      <c r="G72" s="10">
        <v>0.62709999999999999</v>
      </c>
    </row>
    <row r="74" spans="1:10" x14ac:dyDescent="0.3">
      <c r="B74" s="3" t="s">
        <v>45</v>
      </c>
    </row>
    <row r="75" spans="1:10" x14ac:dyDescent="0.3">
      <c r="A75" s="1">
        <v>64</v>
      </c>
      <c r="B75" s="1" t="s">
        <v>702</v>
      </c>
      <c r="C75" s="1" t="s">
        <v>703</v>
      </c>
      <c r="D75" s="1" t="s">
        <v>48</v>
      </c>
      <c r="E75" s="11">
        <v>9714000</v>
      </c>
      <c r="F75" s="5">
        <v>10029.98</v>
      </c>
      <c r="G75" s="6">
        <v>1.89E-2</v>
      </c>
      <c r="H75" s="7">
        <v>46349</v>
      </c>
      <c r="J75" s="5">
        <v>6.0902000000000003</v>
      </c>
    </row>
    <row r="76" spans="1:10" x14ac:dyDescent="0.3">
      <c r="A76" s="1">
        <v>65</v>
      </c>
      <c r="B76" s="1" t="s">
        <v>181</v>
      </c>
      <c r="C76" s="1" t="s">
        <v>182</v>
      </c>
      <c r="D76" s="1" t="s">
        <v>48</v>
      </c>
      <c r="E76" s="11">
        <v>9500000</v>
      </c>
      <c r="F76" s="5">
        <v>9876.2900000000009</v>
      </c>
      <c r="G76" s="6">
        <v>1.8599999999999998E-2</v>
      </c>
      <c r="H76" s="7">
        <v>48189</v>
      </c>
      <c r="J76" s="5">
        <v>6.19</v>
      </c>
    </row>
    <row r="77" spans="1:10" x14ac:dyDescent="0.3">
      <c r="A77" s="1">
        <v>66</v>
      </c>
      <c r="B77" s="1" t="s">
        <v>177</v>
      </c>
      <c r="C77" s="1" t="s">
        <v>178</v>
      </c>
      <c r="D77" s="1" t="s">
        <v>48</v>
      </c>
      <c r="E77" s="11">
        <v>7500000</v>
      </c>
      <c r="F77" s="5">
        <v>7762.95</v>
      </c>
      <c r="G77" s="6">
        <v>1.46E-2</v>
      </c>
      <c r="H77" s="7">
        <v>48844</v>
      </c>
      <c r="J77" s="5">
        <v>6.2595999999999998</v>
      </c>
    </row>
    <row r="78" spans="1:10" x14ac:dyDescent="0.3">
      <c r="A78" s="1">
        <v>67</v>
      </c>
      <c r="B78" s="1" t="s">
        <v>477</v>
      </c>
      <c r="C78" s="1" t="s">
        <v>478</v>
      </c>
      <c r="D78" s="1" t="s">
        <v>48</v>
      </c>
      <c r="E78" s="11">
        <v>7500000</v>
      </c>
      <c r="F78" s="5">
        <v>7665.43</v>
      </c>
      <c r="G78" s="6">
        <v>1.4500000000000001E-2</v>
      </c>
      <c r="H78" s="7">
        <v>46033</v>
      </c>
      <c r="J78" s="5">
        <v>5.5641999999999996</v>
      </c>
    </row>
    <row r="79" spans="1:10" x14ac:dyDescent="0.3">
      <c r="A79" s="1">
        <v>68</v>
      </c>
      <c r="B79" s="1" t="s">
        <v>704</v>
      </c>
      <c r="C79" s="1" t="s">
        <v>705</v>
      </c>
      <c r="D79" s="1" t="s">
        <v>48</v>
      </c>
      <c r="E79" s="11">
        <v>5660000</v>
      </c>
      <c r="F79" s="5">
        <v>5674.71</v>
      </c>
      <c r="G79" s="6">
        <v>1.0699999999999999E-2</v>
      </c>
      <c r="H79" s="7">
        <v>46112</v>
      </c>
      <c r="J79" s="5">
        <v>5.6924000000000001</v>
      </c>
    </row>
    <row r="80" spans="1:10" x14ac:dyDescent="0.3">
      <c r="A80" s="1">
        <v>69</v>
      </c>
      <c r="B80" s="1" t="s">
        <v>706</v>
      </c>
      <c r="C80" s="1" t="s">
        <v>707</v>
      </c>
      <c r="D80" s="1" t="s">
        <v>48</v>
      </c>
      <c r="E80" s="11">
        <v>4000000</v>
      </c>
      <c r="F80" s="5">
        <v>4175.47</v>
      </c>
      <c r="G80" s="6">
        <v>7.9000000000000008E-3</v>
      </c>
      <c r="H80" s="7">
        <v>46308</v>
      </c>
      <c r="J80" s="5">
        <v>6.0827999999999998</v>
      </c>
    </row>
    <row r="81" spans="1:10" x14ac:dyDescent="0.3">
      <c r="A81" s="1">
        <v>70</v>
      </c>
      <c r="B81" s="1" t="s">
        <v>708</v>
      </c>
      <c r="C81" s="1" t="s">
        <v>709</v>
      </c>
      <c r="D81" s="1" t="s">
        <v>48</v>
      </c>
      <c r="E81" s="11">
        <v>2549000</v>
      </c>
      <c r="F81" s="5">
        <v>2645.49</v>
      </c>
      <c r="G81" s="6">
        <v>5.0000000000000001E-3</v>
      </c>
      <c r="H81" s="7">
        <v>45944</v>
      </c>
      <c r="J81" s="5">
        <v>5.5408999999999997</v>
      </c>
    </row>
    <row r="82" spans="1:10" x14ac:dyDescent="0.3">
      <c r="A82" s="1">
        <v>71</v>
      </c>
      <c r="B82" s="1" t="s">
        <v>710</v>
      </c>
      <c r="C82" s="1" t="s">
        <v>711</v>
      </c>
      <c r="D82" s="1" t="s">
        <v>48</v>
      </c>
      <c r="E82" s="11">
        <v>2500000</v>
      </c>
      <c r="F82" s="5">
        <v>2609.4499999999998</v>
      </c>
      <c r="G82" s="6">
        <v>4.8999999999999998E-3</v>
      </c>
      <c r="H82" s="7">
        <v>46153</v>
      </c>
      <c r="J82" s="5">
        <v>5.81</v>
      </c>
    </row>
    <row r="83" spans="1:10" x14ac:dyDescent="0.3">
      <c r="A83" s="1">
        <v>72</v>
      </c>
      <c r="B83" s="1" t="s">
        <v>712</v>
      </c>
      <c r="C83" s="1" t="s">
        <v>713</v>
      </c>
      <c r="D83" s="1" t="s">
        <v>48</v>
      </c>
      <c r="E83" s="11">
        <v>2500000</v>
      </c>
      <c r="F83" s="5">
        <v>2580.6</v>
      </c>
      <c r="G83" s="6">
        <v>4.8999999999999998E-3</v>
      </c>
      <c r="H83" s="7">
        <v>46384</v>
      </c>
      <c r="J83" s="5">
        <v>6.0800999999999998</v>
      </c>
    </row>
    <row r="84" spans="1:10" x14ac:dyDescent="0.3">
      <c r="A84" s="1">
        <v>73</v>
      </c>
      <c r="B84" s="1" t="s">
        <v>714</v>
      </c>
      <c r="C84" s="1" t="s">
        <v>715</v>
      </c>
      <c r="D84" s="1" t="s">
        <v>48</v>
      </c>
      <c r="E84" s="11">
        <v>2500000</v>
      </c>
      <c r="F84" s="5">
        <v>2562.21</v>
      </c>
      <c r="G84" s="6">
        <v>4.7999999999999996E-3</v>
      </c>
      <c r="H84" s="7">
        <v>46035</v>
      </c>
      <c r="J84" s="5">
        <v>5.69</v>
      </c>
    </row>
    <row r="85" spans="1:10" x14ac:dyDescent="0.3">
      <c r="A85" s="1">
        <v>74</v>
      </c>
      <c r="B85" s="1" t="s">
        <v>716</v>
      </c>
      <c r="C85" s="1" t="s">
        <v>717</v>
      </c>
      <c r="D85" s="1" t="s">
        <v>48</v>
      </c>
      <c r="E85" s="11">
        <v>2543100</v>
      </c>
      <c r="F85" s="5">
        <v>2514.61</v>
      </c>
      <c r="G85" s="6">
        <v>4.7000000000000002E-3</v>
      </c>
      <c r="H85" s="7">
        <v>46006</v>
      </c>
      <c r="J85" s="5">
        <v>5.5144000000000002</v>
      </c>
    </row>
    <row r="86" spans="1:10" x14ac:dyDescent="0.3">
      <c r="A86" s="1">
        <v>75</v>
      </c>
      <c r="B86" s="1" t="s">
        <v>718</v>
      </c>
      <c r="C86" s="1" t="s">
        <v>719</v>
      </c>
      <c r="D86" s="1" t="s">
        <v>48</v>
      </c>
      <c r="E86" s="11">
        <v>2500000</v>
      </c>
      <c r="F86" s="5">
        <v>2510.4299999999998</v>
      </c>
      <c r="G86" s="6">
        <v>4.7000000000000002E-3</v>
      </c>
      <c r="H86" s="7">
        <v>46963</v>
      </c>
      <c r="J86" s="5">
        <v>6.6223000000000001</v>
      </c>
    </row>
    <row r="87" spans="1:10" x14ac:dyDescent="0.3">
      <c r="A87" s="1">
        <v>76</v>
      </c>
      <c r="B87" s="1" t="s">
        <v>720</v>
      </c>
      <c r="C87" s="1" t="s">
        <v>721</v>
      </c>
      <c r="D87" s="1" t="s">
        <v>48</v>
      </c>
      <c r="E87" s="11">
        <v>2000000</v>
      </c>
      <c r="F87" s="5">
        <v>2077.1</v>
      </c>
      <c r="G87" s="6">
        <v>3.8999999999999998E-3</v>
      </c>
      <c r="H87" s="7">
        <v>48027</v>
      </c>
      <c r="J87" s="5">
        <v>6.98</v>
      </c>
    </row>
    <row r="88" spans="1:10" x14ac:dyDescent="0.3">
      <c r="A88" s="1">
        <v>77</v>
      </c>
      <c r="B88" s="1" t="s">
        <v>579</v>
      </c>
      <c r="C88" s="1" t="s">
        <v>722</v>
      </c>
      <c r="D88" s="1" t="s">
        <v>48</v>
      </c>
      <c r="E88" s="11">
        <v>2000000</v>
      </c>
      <c r="F88" s="5">
        <v>2024.24</v>
      </c>
      <c r="G88" s="6">
        <v>3.8E-3</v>
      </c>
      <c r="H88" s="7">
        <v>48022</v>
      </c>
      <c r="J88" s="5">
        <v>7.0189000000000004</v>
      </c>
    </row>
    <row r="89" spans="1:10" x14ac:dyDescent="0.3">
      <c r="A89" s="1">
        <v>78</v>
      </c>
      <c r="B89" s="1" t="s">
        <v>723</v>
      </c>
      <c r="C89" s="1" t="s">
        <v>724</v>
      </c>
      <c r="D89" s="1" t="s">
        <v>48</v>
      </c>
      <c r="E89" s="11">
        <v>2000000</v>
      </c>
      <c r="F89" s="5">
        <v>2023.53</v>
      </c>
      <c r="G89" s="6">
        <v>3.8E-3</v>
      </c>
      <c r="H89" s="7">
        <v>46245</v>
      </c>
      <c r="J89" s="5">
        <v>5.8550000000000004</v>
      </c>
    </row>
    <row r="90" spans="1:10" x14ac:dyDescent="0.3">
      <c r="A90" s="1">
        <v>79</v>
      </c>
      <c r="B90" s="1" t="s">
        <v>725</v>
      </c>
      <c r="C90" s="1" t="s">
        <v>726</v>
      </c>
      <c r="D90" s="1" t="s">
        <v>48</v>
      </c>
      <c r="E90" s="11">
        <v>1875000</v>
      </c>
      <c r="F90" s="5">
        <v>1907.66</v>
      </c>
      <c r="G90" s="6">
        <v>3.5999999999999999E-3</v>
      </c>
      <c r="H90" s="7">
        <v>46279</v>
      </c>
      <c r="J90" s="5">
        <v>5.84</v>
      </c>
    </row>
    <row r="91" spans="1:10" x14ac:dyDescent="0.3">
      <c r="A91" s="1">
        <v>80</v>
      </c>
      <c r="B91" s="1" t="s">
        <v>727</v>
      </c>
      <c r="C91" s="1" t="s">
        <v>728</v>
      </c>
      <c r="D91" s="1" t="s">
        <v>48</v>
      </c>
      <c r="E91" s="11">
        <v>1000000</v>
      </c>
      <c r="F91" s="5">
        <v>1042.8499999999999</v>
      </c>
      <c r="G91" s="6">
        <v>2E-3</v>
      </c>
      <c r="H91" s="7">
        <v>46335</v>
      </c>
      <c r="J91" s="5">
        <v>6.0814000000000004</v>
      </c>
    </row>
    <row r="92" spans="1:10" x14ac:dyDescent="0.3">
      <c r="A92" s="1">
        <v>81</v>
      </c>
      <c r="B92" s="1" t="s">
        <v>729</v>
      </c>
      <c r="C92" s="1" t="s">
        <v>730</v>
      </c>
      <c r="D92" s="1" t="s">
        <v>48</v>
      </c>
      <c r="E92" s="11">
        <v>1000000</v>
      </c>
      <c r="F92" s="5">
        <v>1013.82</v>
      </c>
      <c r="G92" s="6">
        <v>1.9E-3</v>
      </c>
      <c r="H92" s="7">
        <v>48072</v>
      </c>
      <c r="J92" s="5">
        <v>6.9892000000000003</v>
      </c>
    </row>
    <row r="93" spans="1:10" x14ac:dyDescent="0.3">
      <c r="A93" s="1">
        <v>82</v>
      </c>
      <c r="B93" s="1" t="s">
        <v>731</v>
      </c>
      <c r="C93" s="1" t="s">
        <v>732</v>
      </c>
      <c r="D93" s="1" t="s">
        <v>48</v>
      </c>
      <c r="E93" s="11">
        <v>826200</v>
      </c>
      <c r="F93" s="5">
        <v>837.05</v>
      </c>
      <c r="G93" s="6">
        <v>1.6000000000000001E-3</v>
      </c>
      <c r="H93" s="7">
        <v>46293</v>
      </c>
      <c r="J93" s="5">
        <v>5.84</v>
      </c>
    </row>
    <row r="94" spans="1:10" x14ac:dyDescent="0.3">
      <c r="A94" s="1">
        <v>83</v>
      </c>
      <c r="B94" s="1" t="s">
        <v>733</v>
      </c>
      <c r="C94" s="1" t="s">
        <v>734</v>
      </c>
      <c r="D94" s="1" t="s">
        <v>48</v>
      </c>
      <c r="E94" s="11">
        <v>500000</v>
      </c>
      <c r="F94" s="5">
        <v>516.22</v>
      </c>
      <c r="G94" s="6">
        <v>1E-3</v>
      </c>
      <c r="H94" s="7">
        <v>46349</v>
      </c>
      <c r="J94" s="5">
        <v>6.0713999999999997</v>
      </c>
    </row>
    <row r="95" spans="1:10" x14ac:dyDescent="0.3">
      <c r="A95" s="1">
        <v>84</v>
      </c>
      <c r="B95" s="1" t="s">
        <v>735</v>
      </c>
      <c r="C95" s="1" t="s">
        <v>736</v>
      </c>
      <c r="D95" s="1" t="s">
        <v>48</v>
      </c>
      <c r="E95" s="11">
        <v>500000</v>
      </c>
      <c r="F95" s="5">
        <v>515.96</v>
      </c>
      <c r="G95" s="6">
        <v>1E-3</v>
      </c>
      <c r="H95" s="7">
        <v>46370</v>
      </c>
      <c r="J95" s="5">
        <v>6.0800999999999998</v>
      </c>
    </row>
    <row r="96" spans="1:10" x14ac:dyDescent="0.3">
      <c r="A96" s="8"/>
      <c r="B96" s="8" t="s">
        <v>14</v>
      </c>
      <c r="C96" s="8"/>
      <c r="D96" s="8"/>
      <c r="E96" s="8"/>
      <c r="F96" s="9">
        <v>72566.05</v>
      </c>
      <c r="G96" s="10">
        <v>0.1368</v>
      </c>
    </row>
    <row r="98" spans="1:10" x14ac:dyDescent="0.3">
      <c r="B98" s="3" t="s">
        <v>650</v>
      </c>
    </row>
    <row r="99" spans="1:10" x14ac:dyDescent="0.3">
      <c r="A99" s="1">
        <v>85</v>
      </c>
      <c r="B99" s="1" t="s">
        <v>1041</v>
      </c>
      <c r="C99" s="1" t="s">
        <v>737</v>
      </c>
      <c r="D99" s="1" t="s">
        <v>652</v>
      </c>
      <c r="E99" s="11">
        <v>89</v>
      </c>
      <c r="F99" s="5">
        <v>7695.79</v>
      </c>
      <c r="G99" s="6">
        <v>1.4500000000000001E-2</v>
      </c>
      <c r="H99" s="7">
        <v>46527</v>
      </c>
      <c r="J99" s="5">
        <v>7.53</v>
      </c>
    </row>
    <row r="100" spans="1:10" x14ac:dyDescent="0.3">
      <c r="A100" s="1">
        <v>86</v>
      </c>
      <c r="B100" s="1" t="s">
        <v>1041</v>
      </c>
      <c r="C100" s="1" t="s">
        <v>738</v>
      </c>
      <c r="D100" s="1" t="s">
        <v>652</v>
      </c>
      <c r="E100" s="11">
        <v>129</v>
      </c>
      <c r="F100" s="5">
        <v>5223.3599999999997</v>
      </c>
      <c r="G100" s="6">
        <v>9.7999999999999997E-3</v>
      </c>
      <c r="H100" s="7">
        <v>46223</v>
      </c>
      <c r="J100" s="5">
        <v>7.3049999999999997</v>
      </c>
    </row>
    <row r="101" spans="1:10" x14ac:dyDescent="0.3">
      <c r="A101" s="8"/>
      <c r="B101" s="8" t="s">
        <v>14</v>
      </c>
      <c r="C101" s="8"/>
      <c r="D101" s="8"/>
      <c r="E101" s="8"/>
      <c r="F101" s="9">
        <v>12919.15</v>
      </c>
      <c r="G101" s="10">
        <v>2.4299999999999999E-2</v>
      </c>
    </row>
    <row r="103" spans="1:10" x14ac:dyDescent="0.3">
      <c r="B103" s="3" t="s">
        <v>12</v>
      </c>
    </row>
    <row r="104" spans="1:10" x14ac:dyDescent="0.3">
      <c r="B104" s="3" t="s">
        <v>297</v>
      </c>
    </row>
    <row r="105" spans="1:10" x14ac:dyDescent="0.3">
      <c r="A105" s="1">
        <v>87</v>
      </c>
      <c r="B105" s="1" t="s">
        <v>487</v>
      </c>
      <c r="C105" s="1" t="s">
        <v>739</v>
      </c>
      <c r="D105" s="1" t="s">
        <v>485</v>
      </c>
      <c r="E105" s="11">
        <v>3000</v>
      </c>
      <c r="F105" s="5">
        <v>14645.1</v>
      </c>
      <c r="G105" s="6">
        <v>2.76E-2</v>
      </c>
      <c r="H105" s="7">
        <v>46076</v>
      </c>
      <c r="J105" s="5">
        <v>6.1001000000000003</v>
      </c>
    </row>
    <row r="106" spans="1:10" x14ac:dyDescent="0.3">
      <c r="A106" s="1">
        <v>88</v>
      </c>
      <c r="B106" s="1" t="s">
        <v>391</v>
      </c>
      <c r="C106" s="1" t="s">
        <v>518</v>
      </c>
      <c r="D106" s="1" t="s">
        <v>190</v>
      </c>
      <c r="E106" s="11">
        <v>2000</v>
      </c>
      <c r="F106" s="5">
        <v>9580</v>
      </c>
      <c r="G106" s="6">
        <v>1.8100000000000002E-2</v>
      </c>
      <c r="H106" s="7">
        <v>46185</v>
      </c>
      <c r="J106" s="5">
        <v>6.3</v>
      </c>
    </row>
    <row r="107" spans="1:10" x14ac:dyDescent="0.3">
      <c r="A107" s="1">
        <v>89</v>
      </c>
      <c r="B107" s="1" t="s">
        <v>232</v>
      </c>
      <c r="C107" s="1" t="s">
        <v>521</v>
      </c>
      <c r="D107" s="1" t="s">
        <v>190</v>
      </c>
      <c r="E107" s="11">
        <v>2000</v>
      </c>
      <c r="F107" s="5">
        <v>9429.58</v>
      </c>
      <c r="G107" s="6">
        <v>1.78E-2</v>
      </c>
      <c r="H107" s="7">
        <v>46276</v>
      </c>
      <c r="J107" s="5">
        <v>6.3998999999999997</v>
      </c>
    </row>
    <row r="108" spans="1:10" x14ac:dyDescent="0.3">
      <c r="A108" s="1">
        <v>90</v>
      </c>
      <c r="B108" s="1" t="s">
        <v>519</v>
      </c>
      <c r="C108" s="1" t="s">
        <v>520</v>
      </c>
      <c r="D108" s="1" t="s">
        <v>308</v>
      </c>
      <c r="E108" s="11">
        <v>1500</v>
      </c>
      <c r="F108" s="5">
        <v>7168.84</v>
      </c>
      <c r="G108" s="6">
        <v>1.35E-2</v>
      </c>
      <c r="H108" s="7">
        <v>46198</v>
      </c>
      <c r="J108" s="5">
        <v>6.3151000000000002</v>
      </c>
    </row>
    <row r="109" spans="1:10" x14ac:dyDescent="0.3">
      <c r="A109" s="1">
        <v>91</v>
      </c>
      <c r="B109" s="1" t="s">
        <v>298</v>
      </c>
      <c r="C109" s="1" t="s">
        <v>510</v>
      </c>
      <c r="D109" s="1" t="s">
        <v>190</v>
      </c>
      <c r="E109" s="11">
        <v>1500</v>
      </c>
      <c r="F109" s="5">
        <v>7110.38</v>
      </c>
      <c r="G109" s="6">
        <v>1.34E-2</v>
      </c>
      <c r="H109" s="7">
        <v>46244</v>
      </c>
      <c r="J109" s="5">
        <v>6.39</v>
      </c>
    </row>
    <row r="110" spans="1:10" x14ac:dyDescent="0.3">
      <c r="A110" s="1">
        <v>92</v>
      </c>
      <c r="B110" s="1" t="s">
        <v>306</v>
      </c>
      <c r="C110" s="1" t="s">
        <v>740</v>
      </c>
      <c r="D110" s="1" t="s">
        <v>308</v>
      </c>
      <c r="E110" s="11">
        <v>1000</v>
      </c>
      <c r="F110" s="5">
        <v>4898.0200000000004</v>
      </c>
      <c r="G110" s="6">
        <v>9.1999999999999998E-3</v>
      </c>
      <c r="H110" s="7">
        <v>46056</v>
      </c>
      <c r="J110" s="5">
        <v>6.0799000000000003</v>
      </c>
    </row>
    <row r="111" spans="1:10" x14ac:dyDescent="0.3">
      <c r="A111" s="1">
        <v>93</v>
      </c>
      <c r="B111" s="1" t="s">
        <v>301</v>
      </c>
      <c r="C111" s="1" t="s">
        <v>489</v>
      </c>
      <c r="D111" s="1" t="s">
        <v>190</v>
      </c>
      <c r="E111" s="11">
        <v>1000</v>
      </c>
      <c r="F111" s="5">
        <v>4879</v>
      </c>
      <c r="G111" s="6">
        <v>9.1999999999999998E-3</v>
      </c>
      <c r="H111" s="7">
        <v>46080</v>
      </c>
      <c r="J111" s="5">
        <v>6.0750000000000002</v>
      </c>
    </row>
    <row r="112" spans="1:10" x14ac:dyDescent="0.3">
      <c r="A112" s="1">
        <v>94</v>
      </c>
      <c r="B112" s="1" t="s">
        <v>172</v>
      </c>
      <c r="C112" s="1" t="s">
        <v>508</v>
      </c>
      <c r="D112" s="1" t="s">
        <v>190</v>
      </c>
      <c r="E112" s="11">
        <v>1000</v>
      </c>
      <c r="F112" s="5">
        <v>4846.78</v>
      </c>
      <c r="G112" s="6">
        <v>9.1000000000000004E-3</v>
      </c>
      <c r="H112" s="7">
        <v>46114</v>
      </c>
      <c r="J112" s="5">
        <v>6.3051000000000004</v>
      </c>
    </row>
    <row r="113" spans="1:10" x14ac:dyDescent="0.3">
      <c r="A113" s="1">
        <v>95</v>
      </c>
      <c r="B113" s="1" t="s">
        <v>219</v>
      </c>
      <c r="C113" s="1" t="s">
        <v>501</v>
      </c>
      <c r="D113" s="1" t="s">
        <v>190</v>
      </c>
      <c r="E113" s="11">
        <v>1000</v>
      </c>
      <c r="F113" s="5">
        <v>4819.74</v>
      </c>
      <c r="G113" s="6">
        <v>9.1000000000000004E-3</v>
      </c>
      <c r="H113" s="7">
        <v>46147</v>
      </c>
      <c r="J113" s="5">
        <v>6.32</v>
      </c>
    </row>
    <row r="114" spans="1:10" x14ac:dyDescent="0.3">
      <c r="A114" s="1">
        <v>96</v>
      </c>
      <c r="B114" s="1" t="s">
        <v>741</v>
      </c>
      <c r="C114" s="1" t="s">
        <v>742</v>
      </c>
      <c r="D114" s="1" t="s">
        <v>190</v>
      </c>
      <c r="E114" s="11">
        <v>500</v>
      </c>
      <c r="F114" s="5">
        <v>2459.48</v>
      </c>
      <c r="G114" s="6">
        <v>4.5999999999999999E-3</v>
      </c>
      <c r="H114" s="7">
        <v>46030</v>
      </c>
      <c r="J114" s="5">
        <v>6.0749000000000004</v>
      </c>
    </row>
    <row r="115" spans="1:10" x14ac:dyDescent="0.3">
      <c r="A115" s="1">
        <v>97</v>
      </c>
      <c r="B115" s="1" t="s">
        <v>383</v>
      </c>
      <c r="C115" s="1" t="s">
        <v>743</v>
      </c>
      <c r="D115" s="1" t="s">
        <v>190</v>
      </c>
      <c r="E115" s="11">
        <v>500</v>
      </c>
      <c r="F115" s="5">
        <v>2456.87</v>
      </c>
      <c r="G115" s="6">
        <v>4.5999999999999999E-3</v>
      </c>
      <c r="H115" s="7">
        <v>46037</v>
      </c>
      <c r="J115" s="5">
        <v>6.0449999999999999</v>
      </c>
    </row>
    <row r="116" spans="1:10" x14ac:dyDescent="0.3">
      <c r="A116" s="1">
        <v>98</v>
      </c>
      <c r="B116" s="1" t="s">
        <v>306</v>
      </c>
      <c r="C116" s="1" t="s">
        <v>524</v>
      </c>
      <c r="D116" s="1" t="s">
        <v>308</v>
      </c>
      <c r="E116" s="11">
        <v>500</v>
      </c>
      <c r="F116" s="5">
        <v>2452.35</v>
      </c>
      <c r="G116" s="6">
        <v>4.5999999999999999E-3</v>
      </c>
      <c r="H116" s="7">
        <v>46049</v>
      </c>
      <c r="J116" s="5">
        <v>6.0099</v>
      </c>
    </row>
    <row r="117" spans="1:10" x14ac:dyDescent="0.3">
      <c r="A117" s="1">
        <v>99</v>
      </c>
      <c r="B117" s="1" t="s">
        <v>301</v>
      </c>
      <c r="C117" s="1" t="s">
        <v>744</v>
      </c>
      <c r="D117" s="1" t="s">
        <v>190</v>
      </c>
      <c r="E117" s="11">
        <v>500</v>
      </c>
      <c r="F117" s="5">
        <v>2450.65</v>
      </c>
      <c r="G117" s="6">
        <v>4.5999999999999999E-3</v>
      </c>
      <c r="H117" s="7">
        <v>46052</v>
      </c>
      <c r="J117" s="5">
        <v>6.0750000000000002</v>
      </c>
    </row>
    <row r="118" spans="1:10" x14ac:dyDescent="0.3">
      <c r="A118" s="1">
        <v>100</v>
      </c>
      <c r="B118" s="1" t="s">
        <v>172</v>
      </c>
      <c r="C118" s="1" t="s">
        <v>745</v>
      </c>
      <c r="D118" s="1" t="s">
        <v>190</v>
      </c>
      <c r="E118" s="11">
        <v>500</v>
      </c>
      <c r="F118" s="5">
        <v>2450.61</v>
      </c>
      <c r="G118" s="6">
        <v>4.5999999999999999E-3</v>
      </c>
      <c r="H118" s="7">
        <v>46052</v>
      </c>
      <c r="J118" s="5">
        <v>6.0799000000000003</v>
      </c>
    </row>
    <row r="119" spans="1:10" x14ac:dyDescent="0.3">
      <c r="A119" s="1">
        <v>101</v>
      </c>
      <c r="B119" s="1" t="s">
        <v>483</v>
      </c>
      <c r="C119" s="1" t="s">
        <v>527</v>
      </c>
      <c r="D119" s="1" t="s">
        <v>485</v>
      </c>
      <c r="E119" s="11">
        <v>500</v>
      </c>
      <c r="F119" s="5">
        <v>2440.4499999999998</v>
      </c>
      <c r="G119" s="6">
        <v>4.5999999999999999E-3</v>
      </c>
      <c r="H119" s="7">
        <v>46077</v>
      </c>
      <c r="J119" s="5">
        <v>6.1</v>
      </c>
    </row>
    <row r="120" spans="1:10" x14ac:dyDescent="0.3">
      <c r="A120" s="1">
        <v>102</v>
      </c>
      <c r="B120" s="1" t="s">
        <v>487</v>
      </c>
      <c r="C120" s="1" t="s">
        <v>500</v>
      </c>
      <c r="D120" s="1" t="s">
        <v>485</v>
      </c>
      <c r="E120" s="11">
        <v>500</v>
      </c>
      <c r="F120" s="5">
        <v>2422.19</v>
      </c>
      <c r="G120" s="6">
        <v>4.5999999999999999E-3</v>
      </c>
      <c r="H120" s="7">
        <v>46118</v>
      </c>
      <c r="J120" s="5">
        <v>6.2698999999999998</v>
      </c>
    </row>
    <row r="121" spans="1:10" x14ac:dyDescent="0.3">
      <c r="A121" s="1">
        <v>103</v>
      </c>
      <c r="B121" s="1" t="s">
        <v>487</v>
      </c>
      <c r="C121" s="1" t="s">
        <v>509</v>
      </c>
      <c r="D121" s="1" t="s">
        <v>485</v>
      </c>
      <c r="E121" s="11">
        <v>500</v>
      </c>
      <c r="F121" s="5">
        <v>2402.6</v>
      </c>
      <c r="G121" s="6">
        <v>4.4999999999999997E-3</v>
      </c>
      <c r="H121" s="7">
        <v>46167</v>
      </c>
      <c r="J121" s="5">
        <v>6.27</v>
      </c>
    </row>
    <row r="122" spans="1:10" x14ac:dyDescent="0.3">
      <c r="A122" s="8"/>
      <c r="B122" s="8" t="s">
        <v>14</v>
      </c>
      <c r="C122" s="8"/>
      <c r="D122" s="8"/>
      <c r="E122" s="8"/>
      <c r="F122" s="9">
        <v>86912.639999999999</v>
      </c>
      <c r="G122" s="10">
        <v>0.16370000000000001</v>
      </c>
    </row>
    <row r="124" spans="1:10" x14ac:dyDescent="0.3">
      <c r="B124" s="3" t="s">
        <v>187</v>
      </c>
    </row>
    <row r="125" spans="1:10" x14ac:dyDescent="0.3">
      <c r="B125" s="3" t="s">
        <v>167</v>
      </c>
    </row>
    <row r="126" spans="1:10" x14ac:dyDescent="0.3">
      <c r="A126" s="1">
        <v>104</v>
      </c>
      <c r="B126" s="1" t="s">
        <v>347</v>
      </c>
      <c r="C126" s="1" t="s">
        <v>746</v>
      </c>
      <c r="D126" s="1" t="s">
        <v>190</v>
      </c>
      <c r="E126" s="11">
        <v>1000</v>
      </c>
      <c r="F126" s="5">
        <v>4903.7</v>
      </c>
      <c r="G126" s="6">
        <v>9.1999999999999998E-3</v>
      </c>
      <c r="H126" s="7">
        <v>46049</v>
      </c>
      <c r="J126" s="5">
        <v>6.0750000000000002</v>
      </c>
    </row>
    <row r="127" spans="1:10" x14ac:dyDescent="0.3">
      <c r="A127" s="1">
        <v>105</v>
      </c>
      <c r="B127" s="1" t="s">
        <v>541</v>
      </c>
      <c r="C127" s="1" t="s">
        <v>542</v>
      </c>
      <c r="D127" s="1" t="s">
        <v>190</v>
      </c>
      <c r="E127" s="11">
        <v>1000</v>
      </c>
      <c r="F127" s="5">
        <v>4787.18</v>
      </c>
      <c r="G127" s="6">
        <v>8.9999999999999993E-3</v>
      </c>
      <c r="H127" s="7">
        <v>46161</v>
      </c>
      <c r="J127" s="5">
        <v>7.0549999999999997</v>
      </c>
    </row>
    <row r="128" spans="1:10" x14ac:dyDescent="0.3">
      <c r="A128" s="1">
        <v>106</v>
      </c>
      <c r="B128" s="1" t="s">
        <v>347</v>
      </c>
      <c r="C128" s="1" t="s">
        <v>747</v>
      </c>
      <c r="D128" s="1" t="s">
        <v>190</v>
      </c>
      <c r="E128" s="11">
        <v>500</v>
      </c>
      <c r="F128" s="5">
        <v>2490.7199999999998</v>
      </c>
      <c r="G128" s="6">
        <v>4.7000000000000002E-3</v>
      </c>
      <c r="H128" s="7">
        <v>45954</v>
      </c>
      <c r="J128" s="5">
        <v>5.9103000000000003</v>
      </c>
    </row>
    <row r="129" spans="1:10" x14ac:dyDescent="0.3">
      <c r="A129" s="1">
        <v>107</v>
      </c>
      <c r="B129" s="1" t="s">
        <v>547</v>
      </c>
      <c r="C129" s="1" t="s">
        <v>548</v>
      </c>
      <c r="D129" s="1" t="s">
        <v>190</v>
      </c>
      <c r="E129" s="11">
        <v>500</v>
      </c>
      <c r="F129" s="5">
        <v>2430.15</v>
      </c>
      <c r="G129" s="6">
        <v>4.5999999999999999E-3</v>
      </c>
      <c r="H129" s="7">
        <v>46087</v>
      </c>
      <c r="J129" s="5">
        <v>6.7249999999999996</v>
      </c>
    </row>
    <row r="130" spans="1:10" x14ac:dyDescent="0.3">
      <c r="A130" s="8"/>
      <c r="B130" s="8" t="s">
        <v>14</v>
      </c>
      <c r="C130" s="8"/>
      <c r="D130" s="8"/>
      <c r="E130" s="8"/>
      <c r="F130" s="9">
        <v>14611.75</v>
      </c>
      <c r="G130" s="10">
        <v>2.75E-2</v>
      </c>
    </row>
    <row r="132" spans="1:10" x14ac:dyDescent="0.3">
      <c r="B132" s="3" t="s">
        <v>197</v>
      </c>
    </row>
    <row r="133" spans="1:10" x14ac:dyDescent="0.3">
      <c r="A133" s="1">
        <v>108</v>
      </c>
      <c r="B133" s="1" t="s">
        <v>570</v>
      </c>
      <c r="C133" s="1" t="s">
        <v>572</v>
      </c>
      <c r="D133" s="1" t="s">
        <v>48</v>
      </c>
      <c r="E133" s="11">
        <v>5000000</v>
      </c>
      <c r="F133" s="5">
        <v>4911</v>
      </c>
      <c r="G133" s="6">
        <v>9.2999999999999992E-3</v>
      </c>
      <c r="H133" s="7">
        <v>46051</v>
      </c>
      <c r="J133" s="5">
        <v>5.5125999999999999</v>
      </c>
    </row>
    <row r="134" spans="1:10" x14ac:dyDescent="0.3">
      <c r="A134" s="8"/>
      <c r="B134" s="8" t="s">
        <v>14</v>
      </c>
      <c r="C134" s="8"/>
      <c r="D134" s="8"/>
      <c r="E134" s="8"/>
      <c r="F134" s="9">
        <v>4911</v>
      </c>
      <c r="G134" s="10">
        <v>9.2999999999999992E-3</v>
      </c>
    </row>
    <row r="136" spans="1:10" x14ac:dyDescent="0.3">
      <c r="A136" s="1">
        <v>109</v>
      </c>
      <c r="B136" s="3" t="s">
        <v>13</v>
      </c>
      <c r="F136" s="5">
        <v>6462.84</v>
      </c>
      <c r="G136" s="6">
        <v>1.2200000000000001E-2</v>
      </c>
      <c r="H136" s="7">
        <v>45931</v>
      </c>
    </row>
    <row r="137" spans="1:10" x14ac:dyDescent="0.3">
      <c r="A137" s="8"/>
      <c r="B137" s="8" t="s">
        <v>14</v>
      </c>
      <c r="C137" s="8"/>
      <c r="D137" s="8"/>
      <c r="E137" s="8"/>
      <c r="F137" s="9">
        <v>6462.84</v>
      </c>
      <c r="G137" s="10">
        <v>1.2200000000000001E-2</v>
      </c>
    </row>
    <row r="139" spans="1:10" x14ac:dyDescent="0.3">
      <c r="B139" s="3" t="s">
        <v>191</v>
      </c>
    </row>
    <row r="140" spans="1:10" x14ac:dyDescent="0.3">
      <c r="A140" s="1">
        <v>110</v>
      </c>
      <c r="B140" s="1" t="s">
        <v>192</v>
      </c>
      <c r="C140" s="1" t="s">
        <v>193</v>
      </c>
      <c r="E140" s="11">
        <v>15090.147000000001</v>
      </c>
      <c r="F140" s="5">
        <v>1718.09</v>
      </c>
      <c r="G140" s="6">
        <v>3.2000000000000002E-3</v>
      </c>
      <c r="J140" s="5"/>
    </row>
    <row r="141" spans="1:10" x14ac:dyDescent="0.3">
      <c r="A141" s="8"/>
      <c r="B141" s="8" t="s">
        <v>14</v>
      </c>
      <c r="C141" s="8"/>
      <c r="D141" s="8"/>
      <c r="E141" s="8"/>
      <c r="F141" s="9">
        <v>1718.09</v>
      </c>
      <c r="G141" s="10">
        <v>3.2000000000000002E-3</v>
      </c>
    </row>
    <row r="143" spans="1:10" x14ac:dyDescent="0.3">
      <c r="B143" s="3" t="s">
        <v>22</v>
      </c>
    </row>
    <row r="144" spans="1:10" x14ac:dyDescent="0.3">
      <c r="B144" s="1" t="s">
        <v>23</v>
      </c>
      <c r="E144" s="11"/>
      <c r="F144" s="5">
        <v>-2356.16</v>
      </c>
      <c r="G144" s="6">
        <v>-4.1000000000000003E-3</v>
      </c>
      <c r="J144" s="5"/>
    </row>
    <row r="145" spans="1:7" x14ac:dyDescent="0.3">
      <c r="A145" s="8"/>
      <c r="B145" s="8" t="s">
        <v>14</v>
      </c>
      <c r="C145" s="8"/>
      <c r="D145" s="8"/>
      <c r="E145" s="8"/>
      <c r="F145" s="9">
        <v>-2356.16</v>
      </c>
      <c r="G145" s="10">
        <v>-4.1000000000000003E-3</v>
      </c>
    </row>
    <row r="147" spans="1:7" x14ac:dyDescent="0.3">
      <c r="A147" s="4"/>
      <c r="B147" s="4" t="s">
        <v>24</v>
      </c>
      <c r="C147" s="4"/>
      <c r="D147" s="4"/>
      <c r="E147" s="4"/>
      <c r="F147" s="12">
        <v>530446.07999999996</v>
      </c>
      <c r="G147" s="13">
        <v>1</v>
      </c>
    </row>
    <row r="148" spans="1:7" x14ac:dyDescent="0.3">
      <c r="A148" s="1" t="s">
        <v>28</v>
      </c>
    </row>
    <row r="149" spans="1:7" x14ac:dyDescent="0.3">
      <c r="A149" s="1">
        <v>1</v>
      </c>
      <c r="B149" s="1" t="s">
        <v>194</v>
      </c>
    </row>
    <row r="150" spans="1:7" x14ac:dyDescent="0.3">
      <c r="A150" s="14">
        <v>2</v>
      </c>
      <c r="B150" s="14" t="s">
        <v>29</v>
      </c>
    </row>
    <row r="151" spans="1:7" ht="30" x14ac:dyDescent="0.3">
      <c r="A151" s="14">
        <v>3</v>
      </c>
      <c r="B151" s="14" t="s">
        <v>30</v>
      </c>
    </row>
    <row r="152" spans="1:7" ht="74.099999999999994" customHeight="1" x14ac:dyDescent="0.3">
      <c r="A152">
        <v>4</v>
      </c>
      <c r="B152" s="157" t="s">
        <v>1042</v>
      </c>
      <c r="C152" s="157"/>
      <c r="D152" s="157"/>
      <c r="E152" s="157"/>
      <c r="F152" s="157"/>
      <c r="G152" s="157"/>
    </row>
    <row r="153" spans="1:7" ht="15.75" x14ac:dyDescent="0.3">
      <c r="A153"/>
      <c r="B153"/>
      <c r="C153"/>
      <c r="D153"/>
      <c r="E153"/>
    </row>
    <row r="154" spans="1:7" ht="15.75" x14ac:dyDescent="0.3">
      <c r="A154"/>
      <c r="B154" s="40" t="s">
        <v>1018</v>
      </c>
      <c r="C154" s="40" t="s">
        <v>1019</v>
      </c>
      <c r="D154" s="40" t="s">
        <v>1020</v>
      </c>
      <c r="E154" s="40" t="s">
        <v>1021</v>
      </c>
    </row>
    <row r="155" spans="1:7" ht="15.75" x14ac:dyDescent="0.3">
      <c r="A155"/>
      <c r="B155" s="45" t="s">
        <v>1024</v>
      </c>
      <c r="C155" s="46" t="s">
        <v>1023</v>
      </c>
      <c r="D155" s="47">
        <v>500000000</v>
      </c>
      <c r="E155" s="48">
        <v>1.0000000000000001E-5</v>
      </c>
    </row>
    <row r="156" spans="1:7" ht="15.75" x14ac:dyDescent="0.3">
      <c r="A156"/>
      <c r="B156" s="45" t="s">
        <v>1024</v>
      </c>
      <c r="C156" s="46" t="s">
        <v>1023</v>
      </c>
      <c r="D156" s="47">
        <v>1000000000</v>
      </c>
      <c r="E156" s="48">
        <v>1.0000000000000001E-5</v>
      </c>
    </row>
    <row r="157" spans="1:7" ht="15.75" x14ac:dyDescent="0.3">
      <c r="A157"/>
      <c r="B157" s="45" t="s">
        <v>1024</v>
      </c>
      <c r="C157" s="46" t="s">
        <v>1023</v>
      </c>
      <c r="D157" s="47">
        <v>1000000000</v>
      </c>
      <c r="E157" s="48">
        <v>-3.0000000000000001E-5</v>
      </c>
    </row>
    <row r="158" spans="1:7" ht="15.75" x14ac:dyDescent="0.3">
      <c r="A158"/>
      <c r="B158" s="45" t="s">
        <v>1024</v>
      </c>
      <c r="C158" s="46" t="s">
        <v>1023</v>
      </c>
      <c r="D158" s="47">
        <v>1250000000</v>
      </c>
      <c r="E158" s="48">
        <v>-3.0000000000000001E-5</v>
      </c>
    </row>
    <row r="159" spans="1:7" ht="15.75" x14ac:dyDescent="0.3">
      <c r="A159"/>
      <c r="B159" s="45" t="s">
        <v>1024</v>
      </c>
      <c r="C159" s="46" t="s">
        <v>1023</v>
      </c>
      <c r="D159" s="47">
        <v>250000000</v>
      </c>
      <c r="E159" s="48">
        <v>0</v>
      </c>
    </row>
    <row r="160" spans="1:7" ht="15.75" x14ac:dyDescent="0.3">
      <c r="A160"/>
      <c r="B160" s="45" t="s">
        <v>1024</v>
      </c>
      <c r="C160" s="46" t="s">
        <v>1023</v>
      </c>
      <c r="D160" s="47">
        <v>250000000</v>
      </c>
      <c r="E160" s="48">
        <v>0</v>
      </c>
    </row>
    <row r="161" spans="1:5" ht="15.75" x14ac:dyDescent="0.3">
      <c r="A161"/>
      <c r="B161" s="45" t="s">
        <v>1024</v>
      </c>
      <c r="C161" s="46" t="s">
        <v>1023</v>
      </c>
      <c r="D161" s="47">
        <v>750000000</v>
      </c>
      <c r="E161" s="48">
        <v>0</v>
      </c>
    </row>
    <row r="162" spans="1:5" ht="15.75" x14ac:dyDescent="0.3">
      <c r="A162"/>
      <c r="B162" s="45" t="s">
        <v>1024</v>
      </c>
      <c r="C162" s="46" t="s">
        <v>1023</v>
      </c>
      <c r="D162" s="47">
        <v>750000000</v>
      </c>
      <c r="E162" s="48">
        <v>1.0000000000000001E-5</v>
      </c>
    </row>
    <row r="165" spans="1:5" ht="16.5" x14ac:dyDescent="0.3">
      <c r="B165" s="66" t="s">
        <v>31</v>
      </c>
    </row>
    <row r="179" spans="2:3" ht="16.5" x14ac:dyDescent="0.3">
      <c r="B179" s="66" t="s">
        <v>748</v>
      </c>
    </row>
    <row r="192" spans="2:3" x14ac:dyDescent="0.3">
      <c r="B192" s="15"/>
      <c r="C192" s="17" t="s">
        <v>33</v>
      </c>
    </row>
    <row r="193" spans="2:3" x14ac:dyDescent="0.3">
      <c r="B193" s="15" t="s">
        <v>34</v>
      </c>
      <c r="C193" s="17" t="s">
        <v>653</v>
      </c>
    </row>
    <row r="194" spans="2:3" x14ac:dyDescent="0.3">
      <c r="B194" s="15" t="s">
        <v>35</v>
      </c>
      <c r="C194" s="18"/>
    </row>
    <row r="195" spans="2:3" x14ac:dyDescent="0.3">
      <c r="B195" s="15" t="s">
        <v>36</v>
      </c>
      <c r="C195" s="19">
        <v>6.5699999999999995E-2</v>
      </c>
    </row>
    <row r="196" spans="2:3" x14ac:dyDescent="0.3">
      <c r="B196" s="15" t="s">
        <v>37</v>
      </c>
      <c r="C196" s="73">
        <v>1.01</v>
      </c>
    </row>
    <row r="197" spans="2:3" x14ac:dyDescent="0.3">
      <c r="B197" s="15" t="s">
        <v>38</v>
      </c>
      <c r="C197" s="73">
        <v>1.5</v>
      </c>
    </row>
    <row r="198" spans="2:3" x14ac:dyDescent="0.3">
      <c r="B198" s="15" t="s">
        <v>39</v>
      </c>
      <c r="C198" s="20">
        <v>45930</v>
      </c>
    </row>
    <row r="199" spans="2:3" x14ac:dyDescent="0.3">
      <c r="B199" s="16" t="s">
        <v>40</v>
      </c>
      <c r="C199" s="17"/>
    </row>
    <row r="201" spans="2:3" x14ac:dyDescent="0.3">
      <c r="B201" s="71"/>
    </row>
  </sheetData>
  <mergeCells count="2">
    <mergeCell ref="B1:F1"/>
    <mergeCell ref="B152:G152"/>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E8A69-CE9A-4132-888B-C759D8B7479D}">
  <dimension ref="A1:L92"/>
  <sheetViews>
    <sheetView zoomScale="80" zoomScaleNormal="80" workbookViewId="0"/>
  </sheetViews>
  <sheetFormatPr defaultColWidth="8.7109375" defaultRowHeight="15" x14ac:dyDescent="0.3"/>
  <cols>
    <col min="1" max="1" width="6.5703125" style="1" bestFit="1" customWidth="1"/>
    <col min="2" max="2" width="44.5703125" style="1" bestFit="1" customWidth="1"/>
    <col min="3" max="3" width="13.28515625" style="1" bestFit="1" customWidth="1"/>
    <col min="4" max="4" width="14.425781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1617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1451.88</v>
      </c>
      <c r="G7" s="6">
        <v>1.3899999999999999E-2</v>
      </c>
      <c r="H7" s="7">
        <v>45931</v>
      </c>
    </row>
    <row r="8" spans="1:12" x14ac:dyDescent="0.3">
      <c r="A8" s="8"/>
      <c r="B8" s="8" t="s">
        <v>14</v>
      </c>
      <c r="C8" s="8"/>
      <c r="D8" s="8"/>
      <c r="E8" s="8"/>
      <c r="F8" s="9">
        <v>1451.88</v>
      </c>
      <c r="G8" s="10">
        <v>1.3899999999999999E-2</v>
      </c>
      <c r="K8" s="3" t="s">
        <v>25</v>
      </c>
      <c r="L8" s="3" t="s">
        <v>26</v>
      </c>
    </row>
    <row r="9" spans="1:12" x14ac:dyDescent="0.3">
      <c r="K9" s="1" t="s">
        <v>19</v>
      </c>
      <c r="L9" s="6">
        <v>0.9879</v>
      </c>
    </row>
    <row r="10" spans="1:12" x14ac:dyDescent="0.3">
      <c r="B10" s="3" t="s">
        <v>15</v>
      </c>
      <c r="K10" s="1" t="s">
        <v>27</v>
      </c>
      <c r="L10" s="6">
        <v>1.21E-2</v>
      </c>
    </row>
    <row r="11" spans="1:12" x14ac:dyDescent="0.3">
      <c r="B11" s="3" t="s">
        <v>16</v>
      </c>
    </row>
    <row r="12" spans="1:12" x14ac:dyDescent="0.3">
      <c r="A12" s="1">
        <v>2</v>
      </c>
      <c r="B12" s="1" t="s">
        <v>1618</v>
      </c>
      <c r="C12" s="1" t="s">
        <v>1619</v>
      </c>
      <c r="D12" s="1" t="s">
        <v>19</v>
      </c>
      <c r="E12" s="11">
        <v>1994957.6</v>
      </c>
      <c r="F12" s="5">
        <v>103270.8</v>
      </c>
      <c r="G12" s="6">
        <v>0.9879</v>
      </c>
      <c r="J12" s="5"/>
    </row>
    <row r="13" spans="1:12" x14ac:dyDescent="0.3">
      <c r="A13" s="8"/>
      <c r="B13" s="8" t="s">
        <v>14</v>
      </c>
      <c r="C13" s="8"/>
      <c r="D13" s="8"/>
      <c r="E13" s="8"/>
      <c r="F13" s="9">
        <v>103270.8</v>
      </c>
      <c r="G13" s="10">
        <v>0.9879</v>
      </c>
    </row>
    <row r="15" spans="1:12" x14ac:dyDescent="0.3">
      <c r="B15" s="3" t="s">
        <v>22</v>
      </c>
    </row>
    <row r="16" spans="1:12" x14ac:dyDescent="0.3">
      <c r="B16" s="1" t="s">
        <v>23</v>
      </c>
      <c r="E16" s="11"/>
      <c r="F16" s="5">
        <v>-181.75</v>
      </c>
      <c r="G16" s="6">
        <v>-1.8E-3</v>
      </c>
      <c r="J16" s="5"/>
    </row>
    <row r="17" spans="1:7" x14ac:dyDescent="0.3">
      <c r="A17" s="8"/>
      <c r="B17" s="8" t="s">
        <v>14</v>
      </c>
      <c r="C17" s="8"/>
      <c r="D17" s="8"/>
      <c r="E17" s="8"/>
      <c r="F17" s="9">
        <v>-181.75</v>
      </c>
      <c r="G17" s="10">
        <v>-1.8E-3</v>
      </c>
    </row>
    <row r="19" spans="1:7" x14ac:dyDescent="0.3">
      <c r="A19" s="4"/>
      <c r="B19" s="4" t="s">
        <v>24</v>
      </c>
      <c r="C19" s="4"/>
      <c r="D19" s="4"/>
      <c r="E19" s="4"/>
      <c r="F19" s="12">
        <v>104540.93</v>
      </c>
      <c r="G19" s="13">
        <v>1</v>
      </c>
    </row>
    <row r="20" spans="1:7" x14ac:dyDescent="0.3">
      <c r="A20" s="1" t="s">
        <v>28</v>
      </c>
    </row>
    <row r="21" spans="1:7" x14ac:dyDescent="0.3">
      <c r="A21" s="14">
        <v>1</v>
      </c>
      <c r="B21" s="14" t="s">
        <v>29</v>
      </c>
    </row>
    <row r="22" spans="1:7" ht="30" x14ac:dyDescent="0.3">
      <c r="A22" s="14">
        <v>2</v>
      </c>
      <c r="B22" s="14" t="s">
        <v>30</v>
      </c>
    </row>
    <row r="23" spans="1:7" x14ac:dyDescent="0.3">
      <c r="A23" s="21">
        <v>3</v>
      </c>
      <c r="B23" s="21" t="s">
        <v>1502</v>
      </c>
    </row>
    <row r="25" spans="1:7" ht="16.5" x14ac:dyDescent="0.3">
      <c r="B25" s="66" t="s">
        <v>31</v>
      </c>
    </row>
    <row r="38" spans="2:2" ht="16.5" x14ac:dyDescent="0.3">
      <c r="B38" s="66" t="s">
        <v>1620</v>
      </c>
    </row>
    <row r="52" spans="1:6" ht="15.75" x14ac:dyDescent="0.3">
      <c r="A52"/>
      <c r="B52" s="93" t="s">
        <v>1504</v>
      </c>
      <c r="C52"/>
      <c r="D52"/>
      <c r="E52"/>
      <c r="F52"/>
    </row>
    <row r="53" spans="1:6" x14ac:dyDescent="0.3">
      <c r="A53" s="119"/>
      <c r="B53" s="177" t="s">
        <v>1621</v>
      </c>
      <c r="C53" s="177"/>
      <c r="D53" s="177"/>
      <c r="E53" s="177"/>
      <c r="F53" s="116" t="s">
        <v>8</v>
      </c>
    </row>
    <row r="54" spans="1:6" x14ac:dyDescent="0.3">
      <c r="A54" s="119"/>
      <c r="B54" s="103" t="s">
        <v>1618</v>
      </c>
      <c r="C54" s="103"/>
      <c r="D54" s="103"/>
      <c r="E54" s="103"/>
      <c r="F54" s="117">
        <v>0.99209999999999998</v>
      </c>
    </row>
    <row r="55" spans="1:6" x14ac:dyDescent="0.3">
      <c r="A55" s="119"/>
      <c r="B55" s="103" t="s">
        <v>13</v>
      </c>
      <c r="C55" s="103"/>
      <c r="D55" s="103"/>
      <c r="E55" s="103"/>
      <c r="F55" s="117">
        <v>9.4000000000000004E-3</v>
      </c>
    </row>
    <row r="56" spans="1:6" x14ac:dyDescent="0.3">
      <c r="A56" s="119"/>
      <c r="B56" s="103" t="s">
        <v>23</v>
      </c>
      <c r="C56" s="103"/>
      <c r="D56" s="103"/>
      <c r="E56" s="103"/>
      <c r="F56" s="117">
        <v>-1.5E-3</v>
      </c>
    </row>
    <row r="57" spans="1:6" x14ac:dyDescent="0.3">
      <c r="A57" s="119"/>
      <c r="B57" s="106" t="s">
        <v>1506</v>
      </c>
      <c r="C57" s="103"/>
      <c r="D57" s="103"/>
      <c r="E57" s="103"/>
      <c r="F57" s="118">
        <v>1</v>
      </c>
    </row>
    <row r="58" spans="1:6" x14ac:dyDescent="0.3">
      <c r="A58" s="119"/>
      <c r="B58" s="119"/>
      <c r="C58" s="119"/>
      <c r="D58" s="119"/>
      <c r="E58" s="119"/>
      <c r="F58" s="119"/>
    </row>
    <row r="59" spans="1:6" x14ac:dyDescent="0.3">
      <c r="A59" s="119"/>
      <c r="B59" s="177" t="s">
        <v>1622</v>
      </c>
      <c r="C59" s="177"/>
      <c r="D59" s="177"/>
      <c r="E59" s="177"/>
      <c r="F59" s="177"/>
    </row>
    <row r="60" spans="1:6" x14ac:dyDescent="0.3">
      <c r="A60" s="119"/>
      <c r="B60" s="177" t="s">
        <v>1508</v>
      </c>
      <c r="C60" s="177"/>
      <c r="D60" s="177"/>
      <c r="E60" s="177"/>
      <c r="F60" s="177"/>
    </row>
    <row r="61" spans="1:6" x14ac:dyDescent="0.3">
      <c r="A61" s="119"/>
      <c r="B61" s="177" t="s">
        <v>1509</v>
      </c>
      <c r="C61" s="177"/>
      <c r="D61" s="177"/>
      <c r="E61" s="177"/>
      <c r="F61" s="116" t="s">
        <v>8</v>
      </c>
    </row>
    <row r="62" spans="1:6" x14ac:dyDescent="0.3">
      <c r="A62" s="119"/>
      <c r="B62" s="103" t="s">
        <v>1623</v>
      </c>
      <c r="C62" s="103"/>
      <c r="D62" s="103"/>
      <c r="E62" s="103"/>
      <c r="F62" s="120">
        <v>8.0099000000000004E-2</v>
      </c>
    </row>
    <row r="63" spans="1:6" x14ac:dyDescent="0.3">
      <c r="A63" s="119"/>
      <c r="B63" s="103" t="s">
        <v>1624</v>
      </c>
      <c r="C63" s="103"/>
      <c r="D63" s="103"/>
      <c r="E63" s="103"/>
      <c r="F63" s="120">
        <v>7.1678000000000006E-2</v>
      </c>
    </row>
    <row r="64" spans="1:6" x14ac:dyDescent="0.3">
      <c r="A64" s="119"/>
      <c r="B64" s="103" t="s">
        <v>1625</v>
      </c>
      <c r="C64" s="103"/>
      <c r="D64" s="103"/>
      <c r="E64" s="103"/>
      <c r="F64" s="120">
        <v>6.8746000000000002E-2</v>
      </c>
    </row>
    <row r="65" spans="1:6" x14ac:dyDescent="0.3">
      <c r="A65" s="119"/>
      <c r="B65" s="103" t="s">
        <v>1626</v>
      </c>
      <c r="C65" s="103"/>
      <c r="D65" s="103"/>
      <c r="E65" s="103"/>
      <c r="F65" s="120">
        <v>6.2307000000000001E-2</v>
      </c>
    </row>
    <row r="66" spans="1:6" x14ac:dyDescent="0.3">
      <c r="A66" s="119"/>
      <c r="B66" s="103" t="s">
        <v>1627</v>
      </c>
      <c r="C66" s="103"/>
      <c r="D66" s="103"/>
      <c r="E66" s="103"/>
      <c r="F66" s="120">
        <v>4.4103999999999997E-2</v>
      </c>
    </row>
    <row r="67" spans="1:6" x14ac:dyDescent="0.3">
      <c r="A67" s="119"/>
      <c r="B67" s="103" t="s">
        <v>1628</v>
      </c>
      <c r="C67" s="103"/>
      <c r="D67" s="103"/>
      <c r="E67" s="103"/>
      <c r="F67" s="120">
        <v>3.9573999999999998E-2</v>
      </c>
    </row>
    <row r="68" spans="1:6" x14ac:dyDescent="0.3">
      <c r="A68" s="119"/>
      <c r="B68" s="103" t="s">
        <v>1629</v>
      </c>
      <c r="C68" s="103"/>
      <c r="D68" s="103"/>
      <c r="E68" s="103"/>
      <c r="F68" s="120">
        <v>3.5867999999999997E-2</v>
      </c>
    </row>
    <row r="69" spans="1:6" x14ac:dyDescent="0.3">
      <c r="A69" s="119"/>
      <c r="B69" s="103" t="s">
        <v>1630</v>
      </c>
      <c r="C69" s="103"/>
      <c r="D69" s="103"/>
      <c r="E69" s="103"/>
      <c r="F69" s="120">
        <v>3.4812999999999997E-2</v>
      </c>
    </row>
    <row r="70" spans="1:6" x14ac:dyDescent="0.3">
      <c r="A70" s="119"/>
      <c r="B70" s="103" t="s">
        <v>1631</v>
      </c>
      <c r="C70" s="103"/>
      <c r="D70" s="103"/>
      <c r="E70" s="103"/>
      <c r="F70" s="120">
        <v>3.4714000000000002E-2</v>
      </c>
    </row>
    <row r="71" spans="1:6" x14ac:dyDescent="0.3">
      <c r="A71" s="119"/>
      <c r="B71" s="103" t="s">
        <v>1632</v>
      </c>
      <c r="C71" s="103"/>
      <c r="D71" s="103"/>
      <c r="E71" s="103"/>
      <c r="F71" s="120">
        <v>3.3725999999999999E-2</v>
      </c>
    </row>
    <row r="72" spans="1:6" x14ac:dyDescent="0.3">
      <c r="A72" s="119"/>
      <c r="B72" s="103" t="s">
        <v>1023</v>
      </c>
      <c r="C72" s="103"/>
      <c r="D72" s="103"/>
      <c r="E72" s="103"/>
      <c r="F72" s="121">
        <v>0.494371</v>
      </c>
    </row>
    <row r="73" spans="1:6" x14ac:dyDescent="0.3">
      <c r="A73" s="119"/>
      <c r="B73" s="103" t="s">
        <v>1520</v>
      </c>
      <c r="C73" s="103"/>
      <c r="D73" s="103"/>
      <c r="E73" s="103"/>
      <c r="F73" s="121"/>
    </row>
    <row r="74" spans="1:6" x14ac:dyDescent="0.3">
      <c r="A74" s="119"/>
      <c r="B74" s="106" t="s">
        <v>1506</v>
      </c>
      <c r="C74" s="103"/>
      <c r="D74" s="103"/>
      <c r="E74" s="103"/>
      <c r="F74" s="122">
        <v>1</v>
      </c>
    </row>
    <row r="75" spans="1:6" x14ac:dyDescent="0.3">
      <c r="A75" s="119"/>
      <c r="B75" s="119"/>
      <c r="C75" s="119"/>
      <c r="D75" s="119"/>
      <c r="E75" s="119"/>
      <c r="F75" s="119"/>
    </row>
    <row r="76" spans="1:6" x14ac:dyDescent="0.3">
      <c r="A76" s="119"/>
      <c r="B76" s="177" t="s">
        <v>1521</v>
      </c>
      <c r="C76" s="177"/>
      <c r="D76" s="177"/>
      <c r="E76" s="177"/>
      <c r="F76" s="177"/>
    </row>
    <row r="77" spans="1:6" x14ac:dyDescent="0.3">
      <c r="A77" s="119"/>
      <c r="B77" s="103" t="s">
        <v>1633</v>
      </c>
      <c r="C77" s="103"/>
      <c r="D77" s="103"/>
      <c r="E77" s="103"/>
      <c r="F77" s="120">
        <v>0.33560000000000001</v>
      </c>
    </row>
    <row r="78" spans="1:6" x14ac:dyDescent="0.3">
      <c r="A78" s="119"/>
      <c r="B78" s="103" t="s">
        <v>1634</v>
      </c>
      <c r="C78" s="103"/>
      <c r="D78" s="103"/>
      <c r="E78" s="103"/>
      <c r="F78" s="120">
        <v>0.17199999999999999</v>
      </c>
    </row>
    <row r="79" spans="1:6" x14ac:dyDescent="0.3">
      <c r="A79" s="119"/>
      <c r="B79" s="103" t="s">
        <v>1635</v>
      </c>
      <c r="C79" s="103"/>
      <c r="D79" s="103"/>
      <c r="E79" s="103"/>
      <c r="F79" s="120">
        <v>0.1134</v>
      </c>
    </row>
    <row r="80" spans="1:6" x14ac:dyDescent="0.3">
      <c r="A80" s="119"/>
      <c r="B80" s="103" t="s">
        <v>1636</v>
      </c>
      <c r="C80" s="103"/>
      <c r="D80" s="103"/>
      <c r="E80" s="103"/>
      <c r="F80" s="120">
        <v>0.10970000000000001</v>
      </c>
    </row>
    <row r="81" spans="1:6" x14ac:dyDescent="0.3">
      <c r="A81" s="119"/>
      <c r="B81" s="103" t="s">
        <v>1637</v>
      </c>
      <c r="C81" s="103"/>
      <c r="D81" s="103"/>
      <c r="E81" s="103"/>
      <c r="F81" s="120">
        <v>0.1051</v>
      </c>
    </row>
    <row r="82" spans="1:6" x14ac:dyDescent="0.3">
      <c r="A82" s="119"/>
      <c r="B82" s="103" t="s">
        <v>1638</v>
      </c>
      <c r="C82" s="103"/>
      <c r="D82" s="103"/>
      <c r="E82" s="103"/>
      <c r="F82" s="120">
        <v>9.3899999999999997E-2</v>
      </c>
    </row>
    <row r="83" spans="1:6" x14ac:dyDescent="0.3">
      <c r="A83" s="119"/>
      <c r="B83" s="103" t="s">
        <v>1639</v>
      </c>
      <c r="C83" s="103"/>
      <c r="D83" s="103"/>
      <c r="E83" s="103"/>
      <c r="F83" s="120">
        <v>3.0700000000000002E-2</v>
      </c>
    </row>
    <row r="84" spans="1:6" x14ac:dyDescent="0.3">
      <c r="A84" s="119"/>
      <c r="B84" s="103" t="s">
        <v>1640</v>
      </c>
      <c r="C84" s="103"/>
      <c r="D84" s="103"/>
      <c r="E84" s="103"/>
      <c r="F84" s="120">
        <v>2.5700000000000001E-2</v>
      </c>
    </row>
    <row r="85" spans="1:6" x14ac:dyDescent="0.3">
      <c r="A85" s="119"/>
      <c r="B85" s="103" t="s">
        <v>1524</v>
      </c>
      <c r="C85" s="103"/>
      <c r="D85" s="103"/>
      <c r="E85" s="103"/>
      <c r="F85" s="120">
        <v>1.4E-2</v>
      </c>
    </row>
    <row r="86" spans="1:6" x14ac:dyDescent="0.3">
      <c r="A86" s="119"/>
      <c r="B86" s="103" t="s">
        <v>1641</v>
      </c>
      <c r="C86" s="103"/>
      <c r="D86" s="103"/>
      <c r="E86" s="103"/>
      <c r="F86" s="120">
        <v>0</v>
      </c>
    </row>
    <row r="87" spans="1:6" x14ac:dyDescent="0.3">
      <c r="A87" s="119"/>
      <c r="B87" s="103" t="s">
        <v>1642</v>
      </c>
      <c r="C87" s="103"/>
      <c r="D87" s="103"/>
      <c r="E87" s="103"/>
      <c r="F87" s="120">
        <v>0</v>
      </c>
    </row>
    <row r="88" spans="1:6" x14ac:dyDescent="0.3">
      <c r="A88" s="119"/>
      <c r="B88" s="103" t="s">
        <v>1643</v>
      </c>
      <c r="C88" s="103"/>
      <c r="D88" s="103"/>
      <c r="E88" s="103"/>
      <c r="F88" s="120">
        <v>0</v>
      </c>
    </row>
    <row r="89" spans="1:6" x14ac:dyDescent="0.3">
      <c r="A89" s="119"/>
      <c r="B89" s="106" t="s">
        <v>1506</v>
      </c>
      <c r="C89" s="103"/>
      <c r="D89" s="103"/>
      <c r="E89" s="103"/>
      <c r="F89" s="123">
        <v>1.0001</v>
      </c>
    </row>
    <row r="90" spans="1:6" x14ac:dyDescent="0.3">
      <c r="A90" s="119"/>
      <c r="B90" s="124"/>
      <c r="C90" s="119"/>
      <c r="D90" s="119"/>
      <c r="E90" s="119"/>
      <c r="F90" s="119"/>
    </row>
    <row r="91" spans="1:6" x14ac:dyDescent="0.3">
      <c r="A91" s="1" t="s">
        <v>28</v>
      </c>
      <c r="B91" s="119"/>
      <c r="C91" s="119"/>
      <c r="D91" s="119"/>
      <c r="E91" s="119"/>
      <c r="F91" s="119"/>
    </row>
    <row r="92" spans="1:6" x14ac:dyDescent="0.3">
      <c r="A92" s="125">
        <v>1</v>
      </c>
      <c r="B92" s="125" t="s">
        <v>1502</v>
      </c>
      <c r="C92" s="119"/>
      <c r="D92" s="119"/>
      <c r="E92" s="119"/>
      <c r="F92" s="119"/>
    </row>
  </sheetData>
  <mergeCells count="6">
    <mergeCell ref="B76:F76"/>
    <mergeCell ref="B1:F1"/>
    <mergeCell ref="B53:E53"/>
    <mergeCell ref="B59:F59"/>
    <mergeCell ref="B60:F60"/>
    <mergeCell ref="B61:E6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BC1E3-3F17-4922-BBDA-B00B427FA186}">
  <dimension ref="A1:L157"/>
  <sheetViews>
    <sheetView zoomScale="80" zoomScaleNormal="80" workbookViewId="0"/>
  </sheetViews>
  <sheetFormatPr defaultColWidth="8.7109375" defaultRowHeight="15" x14ac:dyDescent="0.3"/>
  <cols>
    <col min="1" max="1" width="6.5703125" style="1" bestFit="1" customWidth="1"/>
    <col min="2" max="2" width="52.85546875" style="1" bestFit="1" customWidth="1"/>
    <col min="3" max="3" width="18.42578125" style="1" bestFit="1" customWidth="1"/>
    <col min="4" max="4" width="28.7109375" style="1" bestFit="1" customWidth="1"/>
    <col min="5" max="5" width="12.5703125" style="1" bestFit="1" customWidth="1"/>
    <col min="6" max="6" width="24.85546875" style="1" bestFit="1" customWidth="1"/>
    <col min="7" max="7" width="14.85546875" style="1" bestFit="1" customWidth="1"/>
    <col min="8" max="8" width="12.5703125" style="1" bestFit="1" customWidth="1"/>
    <col min="9" max="9" width="14.570312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1644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2405576</v>
      </c>
      <c r="F8" s="5">
        <v>22877.03</v>
      </c>
      <c r="G8" s="6">
        <v>6.4799999999999996E-2</v>
      </c>
      <c r="J8" s="5"/>
      <c r="K8" s="3" t="s">
        <v>25</v>
      </c>
      <c r="L8" s="3" t="s">
        <v>26</v>
      </c>
    </row>
    <row r="9" spans="1:12" x14ac:dyDescent="0.3">
      <c r="A9" s="1">
        <v>2</v>
      </c>
      <c r="B9" s="1" t="s">
        <v>411</v>
      </c>
      <c r="C9" s="1" t="s">
        <v>412</v>
      </c>
      <c r="D9" s="1" t="s">
        <v>380</v>
      </c>
      <c r="E9" s="11">
        <v>1458541</v>
      </c>
      <c r="F9" s="5">
        <v>12725.04</v>
      </c>
      <c r="G9" s="6">
        <v>3.5999999999999997E-2</v>
      </c>
      <c r="J9" s="5"/>
      <c r="K9" s="1" t="s">
        <v>380</v>
      </c>
      <c r="L9" s="6">
        <v>0.19739999999999999</v>
      </c>
    </row>
    <row r="10" spans="1:12" x14ac:dyDescent="0.3">
      <c r="A10" s="1">
        <v>3</v>
      </c>
      <c r="B10" s="1" t="s">
        <v>383</v>
      </c>
      <c r="C10" s="1" t="s">
        <v>384</v>
      </c>
      <c r="D10" s="1" t="s">
        <v>380</v>
      </c>
      <c r="E10" s="11">
        <v>622113</v>
      </c>
      <c r="F10" s="5">
        <v>12396.85</v>
      </c>
      <c r="G10" s="6">
        <v>3.5099999999999999E-2</v>
      </c>
      <c r="J10" s="5"/>
      <c r="K10" s="1" t="s">
        <v>174</v>
      </c>
      <c r="L10" s="6">
        <v>0.1434</v>
      </c>
    </row>
    <row r="11" spans="1:12" x14ac:dyDescent="0.3">
      <c r="A11" s="1">
        <v>4</v>
      </c>
      <c r="B11" s="1" t="s">
        <v>1645</v>
      </c>
      <c r="C11" s="1" t="s">
        <v>1646</v>
      </c>
      <c r="D11" s="1" t="s">
        <v>1647</v>
      </c>
      <c r="E11" s="11">
        <v>432300</v>
      </c>
      <c r="F11" s="5">
        <v>10833.01</v>
      </c>
      <c r="G11" s="6">
        <v>3.0700000000000002E-2</v>
      </c>
      <c r="J11" s="5"/>
      <c r="K11" s="1" t="s">
        <v>48</v>
      </c>
      <c r="L11" s="6">
        <v>9.4299999999999995E-2</v>
      </c>
    </row>
    <row r="12" spans="1:12" x14ac:dyDescent="0.3">
      <c r="A12" s="1">
        <v>5</v>
      </c>
      <c r="B12" s="1" t="s">
        <v>1194</v>
      </c>
      <c r="C12" s="1" t="s">
        <v>1195</v>
      </c>
      <c r="D12" s="1" t="s">
        <v>1136</v>
      </c>
      <c r="E12" s="11">
        <v>282830</v>
      </c>
      <c r="F12" s="5">
        <v>10348.75</v>
      </c>
      <c r="G12" s="6">
        <v>2.93E-2</v>
      </c>
      <c r="J12" s="5"/>
      <c r="K12" s="1" t="s">
        <v>398</v>
      </c>
      <c r="L12" s="6">
        <v>3.95E-2</v>
      </c>
    </row>
    <row r="13" spans="1:12" x14ac:dyDescent="0.3">
      <c r="A13" s="1">
        <v>6</v>
      </c>
      <c r="B13" s="1" t="s">
        <v>388</v>
      </c>
      <c r="C13" s="1" t="s">
        <v>389</v>
      </c>
      <c r="D13" s="1" t="s">
        <v>390</v>
      </c>
      <c r="E13" s="11">
        <v>511051</v>
      </c>
      <c r="F13" s="5">
        <v>7368.33</v>
      </c>
      <c r="G13" s="6">
        <v>2.0899999999999998E-2</v>
      </c>
      <c r="J13" s="5"/>
      <c r="K13" s="1" t="s">
        <v>401</v>
      </c>
      <c r="L13" s="6">
        <v>3.1199999999999999E-2</v>
      </c>
    </row>
    <row r="14" spans="1:12" x14ac:dyDescent="0.3">
      <c r="A14" s="1">
        <v>7</v>
      </c>
      <c r="B14" s="1" t="s">
        <v>1648</v>
      </c>
      <c r="C14" s="1" t="s">
        <v>1649</v>
      </c>
      <c r="D14" s="1" t="s">
        <v>398</v>
      </c>
      <c r="E14" s="11">
        <v>1806700</v>
      </c>
      <c r="F14" s="5">
        <v>7021.74</v>
      </c>
      <c r="G14" s="6">
        <v>1.9900000000000001E-2</v>
      </c>
      <c r="J14" s="5"/>
      <c r="K14" s="1" t="s">
        <v>390</v>
      </c>
      <c r="L14" s="6">
        <v>3.09E-2</v>
      </c>
    </row>
    <row r="15" spans="1:12" x14ac:dyDescent="0.3">
      <c r="A15" s="1">
        <v>8</v>
      </c>
      <c r="B15" s="1" t="s">
        <v>396</v>
      </c>
      <c r="C15" s="1" t="s">
        <v>397</v>
      </c>
      <c r="D15" s="1" t="s">
        <v>398</v>
      </c>
      <c r="E15" s="11">
        <v>2016655</v>
      </c>
      <c r="F15" s="5">
        <v>6865.7</v>
      </c>
      <c r="G15" s="6">
        <v>1.9400000000000001E-2</v>
      </c>
      <c r="J15" s="5"/>
      <c r="K15" s="1" t="s">
        <v>1647</v>
      </c>
      <c r="L15" s="6">
        <v>3.0700000000000002E-2</v>
      </c>
    </row>
    <row r="16" spans="1:12" x14ac:dyDescent="0.3">
      <c r="A16" s="1">
        <v>9</v>
      </c>
      <c r="B16" s="1" t="s">
        <v>393</v>
      </c>
      <c r="C16" s="1" t="s">
        <v>394</v>
      </c>
      <c r="D16" s="1" t="s">
        <v>395</v>
      </c>
      <c r="E16" s="11">
        <v>196138</v>
      </c>
      <c r="F16" s="5">
        <v>6721.65</v>
      </c>
      <c r="G16" s="6">
        <v>1.9E-2</v>
      </c>
      <c r="J16" s="5"/>
      <c r="K16" s="1" t="s">
        <v>1130</v>
      </c>
      <c r="L16" s="6">
        <v>3.04E-2</v>
      </c>
    </row>
    <row r="17" spans="1:12" x14ac:dyDescent="0.3">
      <c r="A17" s="1">
        <v>10</v>
      </c>
      <c r="B17" s="1" t="s">
        <v>1650</v>
      </c>
      <c r="C17" s="1" t="s">
        <v>1651</v>
      </c>
      <c r="D17" s="1" t="s">
        <v>380</v>
      </c>
      <c r="E17" s="11">
        <v>3895200</v>
      </c>
      <c r="F17" s="5">
        <v>6318.4</v>
      </c>
      <c r="G17" s="6">
        <v>1.7899999999999999E-2</v>
      </c>
      <c r="J17" s="5"/>
      <c r="K17" s="1" t="s">
        <v>1136</v>
      </c>
      <c r="L17" s="6">
        <v>2.93E-2</v>
      </c>
    </row>
    <row r="18" spans="1:12" x14ac:dyDescent="0.3">
      <c r="A18" s="1">
        <v>11</v>
      </c>
      <c r="B18" s="1" t="s">
        <v>1138</v>
      </c>
      <c r="C18" s="1" t="s">
        <v>1139</v>
      </c>
      <c r="D18" s="1" t="s">
        <v>424</v>
      </c>
      <c r="E18" s="11">
        <v>325952</v>
      </c>
      <c r="F18" s="5">
        <v>6122.68</v>
      </c>
      <c r="G18" s="6">
        <v>1.7299999999999999E-2</v>
      </c>
      <c r="J18" s="5"/>
      <c r="K18" s="1" t="s">
        <v>190</v>
      </c>
      <c r="L18" s="6">
        <v>2.81E-2</v>
      </c>
    </row>
    <row r="19" spans="1:12" x14ac:dyDescent="0.3">
      <c r="A19" s="1">
        <v>12</v>
      </c>
      <c r="B19" s="1" t="s">
        <v>1275</v>
      </c>
      <c r="C19" s="1" t="s">
        <v>1276</v>
      </c>
      <c r="D19" s="1" t="s">
        <v>1130</v>
      </c>
      <c r="E19" s="11">
        <v>435500</v>
      </c>
      <c r="F19" s="5">
        <v>5940.22</v>
      </c>
      <c r="G19" s="6">
        <v>1.6799999999999999E-2</v>
      </c>
      <c r="J19" s="5"/>
      <c r="K19" s="1" t="s">
        <v>435</v>
      </c>
      <c r="L19" s="6">
        <v>2.75E-2</v>
      </c>
    </row>
    <row r="20" spans="1:12" x14ac:dyDescent="0.3">
      <c r="A20" s="1">
        <v>13</v>
      </c>
      <c r="B20" s="1" t="s">
        <v>1652</v>
      </c>
      <c r="C20" s="1" t="s">
        <v>1653</v>
      </c>
      <c r="D20" s="1" t="s">
        <v>1289</v>
      </c>
      <c r="E20" s="11">
        <v>124350</v>
      </c>
      <c r="F20" s="5">
        <v>5902.27</v>
      </c>
      <c r="G20" s="6">
        <v>1.67E-2</v>
      </c>
      <c r="J20" s="5"/>
      <c r="K20" s="1" t="s">
        <v>448</v>
      </c>
      <c r="L20" s="6">
        <v>2.5999999999999999E-2</v>
      </c>
    </row>
    <row r="21" spans="1:12" x14ac:dyDescent="0.3">
      <c r="A21" s="1">
        <v>14</v>
      </c>
      <c r="B21" s="1" t="s">
        <v>1262</v>
      </c>
      <c r="C21" s="1" t="s">
        <v>1263</v>
      </c>
      <c r="D21" s="1" t="s">
        <v>1264</v>
      </c>
      <c r="E21" s="11">
        <v>1402173</v>
      </c>
      <c r="F21" s="5">
        <v>5467.77</v>
      </c>
      <c r="G21" s="6">
        <v>1.55E-2</v>
      </c>
      <c r="J21" s="5"/>
      <c r="K21" s="1" t="s">
        <v>395</v>
      </c>
      <c r="L21" s="6">
        <v>2.5100000000000001E-2</v>
      </c>
    </row>
    <row r="22" spans="1:12" x14ac:dyDescent="0.3">
      <c r="A22" s="1">
        <v>15</v>
      </c>
      <c r="B22" s="1" t="s">
        <v>381</v>
      </c>
      <c r="C22" s="1" t="s">
        <v>382</v>
      </c>
      <c r="D22" s="1" t="s">
        <v>380</v>
      </c>
      <c r="E22" s="11">
        <v>383128</v>
      </c>
      <c r="F22" s="5">
        <v>5164.57</v>
      </c>
      <c r="G22" s="6">
        <v>1.46E-2</v>
      </c>
      <c r="J22" s="5"/>
      <c r="K22" s="1" t="s">
        <v>387</v>
      </c>
      <c r="L22" s="6">
        <v>2.3699999999999999E-2</v>
      </c>
    </row>
    <row r="23" spans="1:12" x14ac:dyDescent="0.3">
      <c r="A23" s="1">
        <v>16</v>
      </c>
      <c r="B23" s="1" t="s">
        <v>1128</v>
      </c>
      <c r="C23" s="1" t="s">
        <v>1129</v>
      </c>
      <c r="D23" s="1" t="s">
        <v>1130</v>
      </c>
      <c r="E23" s="11">
        <v>1413163</v>
      </c>
      <c r="F23" s="5">
        <v>4799.8100000000004</v>
      </c>
      <c r="G23" s="6">
        <v>1.3599999999999999E-2</v>
      </c>
      <c r="J23" s="5"/>
      <c r="K23" s="1" t="s">
        <v>404</v>
      </c>
      <c r="L23" s="6">
        <v>1.9699999999999999E-2</v>
      </c>
    </row>
    <row r="24" spans="1:12" x14ac:dyDescent="0.3">
      <c r="A24" s="1">
        <v>17</v>
      </c>
      <c r="B24" s="1" t="s">
        <v>453</v>
      </c>
      <c r="C24" s="1" t="s">
        <v>454</v>
      </c>
      <c r="D24" s="1" t="s">
        <v>448</v>
      </c>
      <c r="E24" s="11">
        <v>1160109</v>
      </c>
      <c r="F24" s="5">
        <v>4759.3500000000004</v>
      </c>
      <c r="G24" s="6">
        <v>1.35E-2</v>
      </c>
      <c r="J24" s="5"/>
      <c r="K24" s="1" t="s">
        <v>424</v>
      </c>
      <c r="L24" s="6">
        <v>1.7299999999999999E-2</v>
      </c>
    </row>
    <row r="25" spans="1:12" x14ac:dyDescent="0.3">
      <c r="A25" s="1">
        <v>18</v>
      </c>
      <c r="B25" s="1" t="s">
        <v>385</v>
      </c>
      <c r="C25" s="1" t="s">
        <v>386</v>
      </c>
      <c r="D25" s="1" t="s">
        <v>387</v>
      </c>
      <c r="E25" s="11">
        <v>1172007</v>
      </c>
      <c r="F25" s="5">
        <v>4706.1899999999996</v>
      </c>
      <c r="G25" s="6">
        <v>1.3299999999999999E-2</v>
      </c>
      <c r="J25" s="5"/>
      <c r="K25" s="1" t="s">
        <v>1289</v>
      </c>
      <c r="L25" s="6">
        <v>1.67E-2</v>
      </c>
    </row>
    <row r="26" spans="1:12" x14ac:dyDescent="0.3">
      <c r="A26" s="1">
        <v>19</v>
      </c>
      <c r="B26" s="1" t="s">
        <v>391</v>
      </c>
      <c r="C26" s="1" t="s">
        <v>392</v>
      </c>
      <c r="D26" s="1" t="s">
        <v>380</v>
      </c>
      <c r="E26" s="11">
        <v>411013</v>
      </c>
      <c r="F26" s="5">
        <v>4651.0200000000004</v>
      </c>
      <c r="G26" s="6">
        <v>1.32E-2</v>
      </c>
      <c r="J26" s="5"/>
      <c r="K26" s="1" t="s">
        <v>1264</v>
      </c>
      <c r="L26" s="6">
        <v>1.55E-2</v>
      </c>
    </row>
    <row r="27" spans="1:12" x14ac:dyDescent="0.3">
      <c r="A27" s="1">
        <v>20</v>
      </c>
      <c r="B27" s="1" t="s">
        <v>1045</v>
      </c>
      <c r="C27" s="1" t="s">
        <v>1046</v>
      </c>
      <c r="D27" s="1" t="s">
        <v>448</v>
      </c>
      <c r="E27" s="11">
        <v>219217</v>
      </c>
      <c r="F27" s="5">
        <v>4398.37</v>
      </c>
      <c r="G27" s="6">
        <v>1.2500000000000001E-2</v>
      </c>
      <c r="J27" s="5"/>
      <c r="K27" s="1" t="s">
        <v>634</v>
      </c>
      <c r="L27" s="6">
        <v>1.49E-2</v>
      </c>
    </row>
    <row r="28" spans="1:12" x14ac:dyDescent="0.3">
      <c r="A28" s="1">
        <v>21</v>
      </c>
      <c r="B28" s="1" t="s">
        <v>420</v>
      </c>
      <c r="C28" s="1" t="s">
        <v>421</v>
      </c>
      <c r="D28" s="1" t="s">
        <v>410</v>
      </c>
      <c r="E28" s="11">
        <v>2476961</v>
      </c>
      <c r="F28" s="5">
        <v>4366.63</v>
      </c>
      <c r="G28" s="6">
        <v>1.24E-2</v>
      </c>
      <c r="J28" s="5"/>
      <c r="K28" s="1" t="s">
        <v>170</v>
      </c>
      <c r="L28" s="6">
        <v>1.4500000000000001E-2</v>
      </c>
    </row>
    <row r="29" spans="1:12" x14ac:dyDescent="0.3">
      <c r="A29" s="1">
        <v>22</v>
      </c>
      <c r="B29" s="1" t="s">
        <v>405</v>
      </c>
      <c r="C29" s="1" t="s">
        <v>406</v>
      </c>
      <c r="D29" s="1" t="s">
        <v>407</v>
      </c>
      <c r="E29" s="11">
        <v>4104699</v>
      </c>
      <c r="F29" s="5">
        <v>4336.6099999999997</v>
      </c>
      <c r="G29" s="6">
        <v>1.23E-2</v>
      </c>
      <c r="J29" s="5"/>
      <c r="K29" s="1" t="s">
        <v>410</v>
      </c>
      <c r="L29" s="6">
        <v>1.24E-2</v>
      </c>
    </row>
    <row r="30" spans="1:12" x14ac:dyDescent="0.3">
      <c r="A30" s="1">
        <v>23</v>
      </c>
      <c r="B30" s="1" t="s">
        <v>402</v>
      </c>
      <c r="C30" s="1" t="s">
        <v>403</v>
      </c>
      <c r="D30" s="1" t="s">
        <v>404</v>
      </c>
      <c r="E30" s="11">
        <v>285566</v>
      </c>
      <c r="F30" s="5">
        <v>4292.91</v>
      </c>
      <c r="G30" s="6">
        <v>1.2200000000000001E-2</v>
      </c>
      <c r="J30" s="5"/>
      <c r="K30" s="1" t="s">
        <v>407</v>
      </c>
      <c r="L30" s="6">
        <v>1.23E-2</v>
      </c>
    </row>
    <row r="31" spans="1:12" x14ac:dyDescent="0.3">
      <c r="A31" s="1">
        <v>24</v>
      </c>
      <c r="B31" s="1" t="s">
        <v>1654</v>
      </c>
      <c r="C31" s="1" t="s">
        <v>1655</v>
      </c>
      <c r="D31" s="1" t="s">
        <v>435</v>
      </c>
      <c r="E31" s="11">
        <v>125475</v>
      </c>
      <c r="F31" s="5">
        <v>4224.74</v>
      </c>
      <c r="G31" s="6">
        <v>1.2E-2</v>
      </c>
      <c r="J31" s="5"/>
      <c r="K31" s="1" t="s">
        <v>1656</v>
      </c>
      <c r="L31" s="6">
        <v>1.0800000000000001E-2</v>
      </c>
    </row>
    <row r="32" spans="1:12" x14ac:dyDescent="0.3">
      <c r="A32" s="1">
        <v>25</v>
      </c>
      <c r="B32" s="1" t="s">
        <v>399</v>
      </c>
      <c r="C32" s="1" t="s">
        <v>400</v>
      </c>
      <c r="D32" s="1" t="s">
        <v>401</v>
      </c>
      <c r="E32" s="11">
        <v>231569</v>
      </c>
      <c r="F32" s="5">
        <v>4146.47</v>
      </c>
      <c r="G32" s="6">
        <v>1.17E-2</v>
      </c>
      <c r="J32" s="5"/>
      <c r="K32" s="1" t="s">
        <v>1146</v>
      </c>
      <c r="L32" s="6">
        <v>9.4999999999999998E-3</v>
      </c>
    </row>
    <row r="33" spans="1:12" x14ac:dyDescent="0.3">
      <c r="A33" s="1">
        <v>26</v>
      </c>
      <c r="B33" s="1" t="s">
        <v>1657</v>
      </c>
      <c r="C33" s="1" t="s">
        <v>1658</v>
      </c>
      <c r="D33" s="1" t="s">
        <v>1656</v>
      </c>
      <c r="E33" s="11">
        <v>818800</v>
      </c>
      <c r="F33" s="5">
        <v>3813.97</v>
      </c>
      <c r="G33" s="6">
        <v>1.0800000000000001E-2</v>
      </c>
      <c r="J33" s="5"/>
      <c r="K33" s="1" t="s">
        <v>417</v>
      </c>
      <c r="L33" s="6">
        <v>8.9999999999999993E-3</v>
      </c>
    </row>
    <row r="34" spans="1:12" x14ac:dyDescent="0.3">
      <c r="A34" s="1">
        <v>27</v>
      </c>
      <c r="B34" s="1" t="s">
        <v>1147</v>
      </c>
      <c r="C34" s="1" t="s">
        <v>1148</v>
      </c>
      <c r="D34" s="1" t="s">
        <v>387</v>
      </c>
      <c r="E34" s="11">
        <v>146449</v>
      </c>
      <c r="F34" s="5">
        <v>3682.31</v>
      </c>
      <c r="G34" s="6">
        <v>1.04E-2</v>
      </c>
      <c r="J34" s="5"/>
      <c r="K34" s="1" t="s">
        <v>223</v>
      </c>
      <c r="L34" s="6">
        <v>8.6E-3</v>
      </c>
    </row>
    <row r="35" spans="1:12" x14ac:dyDescent="0.3">
      <c r="A35" s="1">
        <v>28</v>
      </c>
      <c r="B35" s="1" t="s">
        <v>1061</v>
      </c>
      <c r="C35" s="1" t="s">
        <v>1062</v>
      </c>
      <c r="D35" s="1" t="s">
        <v>435</v>
      </c>
      <c r="E35" s="11">
        <v>450812</v>
      </c>
      <c r="F35" s="5">
        <v>3665.55</v>
      </c>
      <c r="G35" s="6">
        <v>1.04E-2</v>
      </c>
      <c r="J35" s="5"/>
      <c r="K35" s="1" t="s">
        <v>652</v>
      </c>
      <c r="L35" s="6">
        <v>8.5000000000000006E-3</v>
      </c>
    </row>
    <row r="36" spans="1:12" x14ac:dyDescent="0.3">
      <c r="A36" s="1">
        <v>29</v>
      </c>
      <c r="B36" s="1" t="s">
        <v>483</v>
      </c>
      <c r="C36" s="1" t="s">
        <v>1659</v>
      </c>
      <c r="D36" s="1" t="s">
        <v>380</v>
      </c>
      <c r="E36" s="11">
        <v>1330875</v>
      </c>
      <c r="F36" s="5">
        <v>3440.84</v>
      </c>
      <c r="G36" s="6">
        <v>9.7000000000000003E-3</v>
      </c>
      <c r="J36" s="5"/>
      <c r="K36" s="1" t="s">
        <v>445</v>
      </c>
      <c r="L36" s="6">
        <v>8.3999999999999995E-3</v>
      </c>
    </row>
    <row r="37" spans="1:12" x14ac:dyDescent="0.3">
      <c r="A37" s="1">
        <v>30</v>
      </c>
      <c r="B37" s="1" t="s">
        <v>1165</v>
      </c>
      <c r="C37" s="1" t="s">
        <v>1166</v>
      </c>
      <c r="D37" s="1" t="s">
        <v>1146</v>
      </c>
      <c r="E37" s="11">
        <v>439600</v>
      </c>
      <c r="F37" s="5">
        <v>3349.53</v>
      </c>
      <c r="G37" s="6">
        <v>9.4999999999999998E-3</v>
      </c>
      <c r="J37" s="5"/>
      <c r="K37" s="1" t="s">
        <v>1050</v>
      </c>
      <c r="L37" s="6">
        <v>7.4000000000000003E-3</v>
      </c>
    </row>
    <row r="38" spans="1:12" x14ac:dyDescent="0.3">
      <c r="A38" s="1">
        <v>31</v>
      </c>
      <c r="B38" s="1" t="s">
        <v>415</v>
      </c>
      <c r="C38" s="1" t="s">
        <v>416</v>
      </c>
      <c r="D38" s="1" t="s">
        <v>417</v>
      </c>
      <c r="E38" s="11">
        <v>512938</v>
      </c>
      <c r="F38" s="5">
        <v>3194.83</v>
      </c>
      <c r="G38" s="6">
        <v>8.9999999999999993E-3</v>
      </c>
      <c r="J38" s="5"/>
      <c r="K38" s="1" t="s">
        <v>458</v>
      </c>
      <c r="L38" s="6">
        <v>6.1999999999999998E-3</v>
      </c>
    </row>
    <row r="39" spans="1:12" x14ac:dyDescent="0.3">
      <c r="A39" s="1">
        <v>32</v>
      </c>
      <c r="B39" s="1" t="s">
        <v>1660</v>
      </c>
      <c r="C39" s="1" t="s">
        <v>1661</v>
      </c>
      <c r="D39" s="1" t="s">
        <v>404</v>
      </c>
      <c r="E39" s="11">
        <v>109467</v>
      </c>
      <c r="F39" s="5">
        <v>2666.29</v>
      </c>
      <c r="G39" s="6">
        <v>7.4999999999999997E-3</v>
      </c>
      <c r="J39" s="5"/>
      <c r="K39" s="1" t="s">
        <v>1060</v>
      </c>
      <c r="L39" s="6">
        <v>5.8999999999999999E-3</v>
      </c>
    </row>
    <row r="40" spans="1:12" x14ac:dyDescent="0.3">
      <c r="A40" s="1">
        <v>33</v>
      </c>
      <c r="B40" s="1" t="s">
        <v>1056</v>
      </c>
      <c r="C40" s="1" t="s">
        <v>1057</v>
      </c>
      <c r="D40" s="1" t="s">
        <v>1050</v>
      </c>
      <c r="E40" s="11">
        <v>90678</v>
      </c>
      <c r="F40" s="5">
        <v>2618.69</v>
      </c>
      <c r="G40" s="6">
        <v>7.4000000000000003E-3</v>
      </c>
      <c r="J40" s="5"/>
      <c r="K40" s="1" t="s">
        <v>1198</v>
      </c>
      <c r="L40" s="6">
        <v>5.0000000000000001E-3</v>
      </c>
    </row>
    <row r="41" spans="1:12" x14ac:dyDescent="0.3">
      <c r="A41" s="1">
        <v>34</v>
      </c>
      <c r="B41" s="1" t="s">
        <v>1188</v>
      </c>
      <c r="C41" s="1" t="s">
        <v>1189</v>
      </c>
      <c r="D41" s="1" t="s">
        <v>401</v>
      </c>
      <c r="E41" s="11">
        <v>290352</v>
      </c>
      <c r="F41" s="5">
        <v>2614.1799999999998</v>
      </c>
      <c r="G41" s="6">
        <v>7.4000000000000003E-3</v>
      </c>
      <c r="J41" s="5"/>
      <c r="K41" s="1" t="s">
        <v>1049</v>
      </c>
      <c r="L41" s="6">
        <v>5.0000000000000001E-3</v>
      </c>
    </row>
    <row r="42" spans="1:12" x14ac:dyDescent="0.3">
      <c r="A42" s="1">
        <v>35</v>
      </c>
      <c r="B42" s="1" t="s">
        <v>1131</v>
      </c>
      <c r="C42" s="1" t="s">
        <v>1132</v>
      </c>
      <c r="D42" s="1" t="s">
        <v>401</v>
      </c>
      <c r="E42" s="11">
        <v>139026</v>
      </c>
      <c r="F42" s="5">
        <v>2190.91</v>
      </c>
      <c r="G42" s="6">
        <v>6.1999999999999998E-3</v>
      </c>
      <c r="J42" s="5"/>
      <c r="K42" s="1" t="s">
        <v>1359</v>
      </c>
      <c r="L42" s="6">
        <v>4.1999999999999997E-3</v>
      </c>
    </row>
    <row r="43" spans="1:12" x14ac:dyDescent="0.3">
      <c r="A43" s="1">
        <v>36</v>
      </c>
      <c r="B43" s="1" t="s">
        <v>1662</v>
      </c>
      <c r="C43" s="1" t="s">
        <v>1663</v>
      </c>
      <c r="D43" s="1" t="s">
        <v>458</v>
      </c>
      <c r="E43" s="11">
        <v>155800</v>
      </c>
      <c r="F43" s="5">
        <v>2186.65</v>
      </c>
      <c r="G43" s="6">
        <v>6.1999999999999998E-3</v>
      </c>
      <c r="J43" s="5"/>
      <c r="K43" s="1" t="s">
        <v>1055</v>
      </c>
      <c r="L43" s="6">
        <v>2.5999999999999999E-3</v>
      </c>
    </row>
    <row r="44" spans="1:12" x14ac:dyDescent="0.3">
      <c r="A44" s="1">
        <v>37</v>
      </c>
      <c r="B44" s="1" t="s">
        <v>312</v>
      </c>
      <c r="C44" s="1" t="s">
        <v>1664</v>
      </c>
      <c r="D44" s="1" t="s">
        <v>380</v>
      </c>
      <c r="E44" s="11">
        <v>1920000</v>
      </c>
      <c r="F44" s="5">
        <v>2166.34</v>
      </c>
      <c r="G44" s="6">
        <v>6.1000000000000004E-3</v>
      </c>
      <c r="J44" s="5"/>
      <c r="K44" s="1" t="s">
        <v>1277</v>
      </c>
      <c r="L44" s="6">
        <v>2E-3</v>
      </c>
    </row>
    <row r="45" spans="1:12" x14ac:dyDescent="0.3">
      <c r="A45" s="1">
        <v>38</v>
      </c>
      <c r="B45" s="1" t="s">
        <v>1067</v>
      </c>
      <c r="C45" s="1" t="s">
        <v>1068</v>
      </c>
      <c r="D45" s="1" t="s">
        <v>395</v>
      </c>
      <c r="E45" s="11">
        <v>316198</v>
      </c>
      <c r="F45" s="5">
        <v>2150.7800000000002</v>
      </c>
      <c r="G45" s="6">
        <v>6.1000000000000004E-3</v>
      </c>
      <c r="J45" s="5"/>
      <c r="K45" s="1" t="s">
        <v>1665</v>
      </c>
      <c r="L45" s="6">
        <v>-0.26550000000000001</v>
      </c>
    </row>
    <row r="46" spans="1:12" x14ac:dyDescent="0.3">
      <c r="A46" s="1">
        <v>39</v>
      </c>
      <c r="B46" s="1" t="s">
        <v>1162</v>
      </c>
      <c r="C46" s="1" t="s">
        <v>1163</v>
      </c>
      <c r="D46" s="1" t="s">
        <v>401</v>
      </c>
      <c r="E46" s="11">
        <v>2564794</v>
      </c>
      <c r="F46" s="5">
        <v>2099.0300000000002</v>
      </c>
      <c r="G46" s="6">
        <v>5.8999999999999999E-3</v>
      </c>
      <c r="J46" s="5"/>
      <c r="K46" s="1" t="s">
        <v>27</v>
      </c>
      <c r="L46" s="6">
        <v>2.6100000000000002E-2</v>
      </c>
    </row>
    <row r="47" spans="1:12" x14ac:dyDescent="0.3">
      <c r="A47" s="1">
        <v>40</v>
      </c>
      <c r="B47" s="1" t="s">
        <v>1047</v>
      </c>
      <c r="C47" s="1" t="s">
        <v>1048</v>
      </c>
      <c r="D47" s="1" t="s">
        <v>390</v>
      </c>
      <c r="E47" s="11">
        <v>131583</v>
      </c>
      <c r="F47" s="5">
        <v>2093.4899999999998</v>
      </c>
      <c r="G47" s="6">
        <v>5.8999999999999999E-3</v>
      </c>
      <c r="J47" s="5"/>
    </row>
    <row r="48" spans="1:12" x14ac:dyDescent="0.3">
      <c r="A48" s="1">
        <v>41</v>
      </c>
      <c r="B48" s="1" t="s">
        <v>1154</v>
      </c>
      <c r="C48" s="1" t="s">
        <v>1155</v>
      </c>
      <c r="D48" s="1" t="s">
        <v>1060</v>
      </c>
      <c r="E48" s="11">
        <v>225226</v>
      </c>
      <c r="F48" s="5">
        <v>2069.38</v>
      </c>
      <c r="G48" s="6">
        <v>5.8999999999999999E-3</v>
      </c>
      <c r="J48" s="5"/>
    </row>
    <row r="49" spans="1:10" x14ac:dyDescent="0.3">
      <c r="A49" s="1">
        <v>42</v>
      </c>
      <c r="B49" s="1" t="s">
        <v>1293</v>
      </c>
      <c r="C49" s="1" t="s">
        <v>1294</v>
      </c>
      <c r="D49" s="1" t="s">
        <v>445</v>
      </c>
      <c r="E49" s="11">
        <v>43575</v>
      </c>
      <c r="F49" s="5">
        <v>2013.82</v>
      </c>
      <c r="G49" s="6">
        <v>5.7000000000000002E-3</v>
      </c>
      <c r="J49" s="5"/>
    </row>
    <row r="50" spans="1:10" x14ac:dyDescent="0.3">
      <c r="A50" s="1">
        <v>43</v>
      </c>
      <c r="B50" s="1" t="s">
        <v>1526</v>
      </c>
      <c r="C50" s="1" t="s">
        <v>1527</v>
      </c>
      <c r="D50" s="1" t="s">
        <v>1198</v>
      </c>
      <c r="E50" s="11">
        <v>1050500</v>
      </c>
      <c r="F50" s="5">
        <v>1772.93</v>
      </c>
      <c r="G50" s="6">
        <v>5.0000000000000001E-3</v>
      </c>
      <c r="J50" s="5"/>
    </row>
    <row r="51" spans="1:10" x14ac:dyDescent="0.3">
      <c r="A51" s="1">
        <v>44</v>
      </c>
      <c r="B51" s="1" t="s">
        <v>1053</v>
      </c>
      <c r="C51" s="1" t="s">
        <v>1054</v>
      </c>
      <c r="D51" s="1" t="s">
        <v>1049</v>
      </c>
      <c r="E51" s="11">
        <v>327386</v>
      </c>
      <c r="F51" s="5">
        <v>1762.16</v>
      </c>
      <c r="G51" s="6">
        <v>5.0000000000000001E-3</v>
      </c>
      <c r="J51" s="5"/>
    </row>
    <row r="52" spans="1:10" x14ac:dyDescent="0.3">
      <c r="A52" s="1">
        <v>45</v>
      </c>
      <c r="B52" s="1" t="s">
        <v>1592</v>
      </c>
      <c r="C52" s="1" t="s">
        <v>1593</v>
      </c>
      <c r="D52" s="1" t="s">
        <v>1359</v>
      </c>
      <c r="E52" s="11">
        <v>117377</v>
      </c>
      <c r="F52" s="5">
        <v>1476.25</v>
      </c>
      <c r="G52" s="6">
        <v>4.1999999999999997E-3</v>
      </c>
      <c r="J52" s="5"/>
    </row>
    <row r="53" spans="1:10" x14ac:dyDescent="0.3">
      <c r="A53" s="1">
        <v>46</v>
      </c>
      <c r="B53" s="1" t="s">
        <v>1140</v>
      </c>
      <c r="C53" s="1" t="s">
        <v>1141</v>
      </c>
      <c r="D53" s="1" t="s">
        <v>390</v>
      </c>
      <c r="E53" s="11">
        <v>50750</v>
      </c>
      <c r="F53" s="5">
        <v>1465.86</v>
      </c>
      <c r="G53" s="6">
        <v>4.1000000000000003E-3</v>
      </c>
      <c r="J53" s="5"/>
    </row>
    <row r="54" spans="1:10" x14ac:dyDescent="0.3">
      <c r="A54" s="1">
        <v>47</v>
      </c>
      <c r="B54" s="1" t="s">
        <v>433</v>
      </c>
      <c r="C54" s="1" t="s">
        <v>434</v>
      </c>
      <c r="D54" s="1" t="s">
        <v>435</v>
      </c>
      <c r="E54" s="11">
        <v>503843</v>
      </c>
      <c r="F54" s="5">
        <v>1217.6400000000001</v>
      </c>
      <c r="G54" s="6">
        <v>3.3999999999999998E-3</v>
      </c>
      <c r="J54" s="5"/>
    </row>
    <row r="55" spans="1:10" x14ac:dyDescent="0.3">
      <c r="A55" s="1">
        <v>48</v>
      </c>
      <c r="B55" s="1" t="s">
        <v>1069</v>
      </c>
      <c r="C55" s="1" t="s">
        <v>1070</v>
      </c>
      <c r="D55" s="1" t="s">
        <v>445</v>
      </c>
      <c r="E55" s="11">
        <v>25884</v>
      </c>
      <c r="F55" s="5">
        <v>959.73</v>
      </c>
      <c r="G55" s="6">
        <v>2.7000000000000001E-3</v>
      </c>
      <c r="J55" s="5"/>
    </row>
    <row r="56" spans="1:10" x14ac:dyDescent="0.3">
      <c r="A56" s="1">
        <v>49</v>
      </c>
      <c r="B56" s="1" t="s">
        <v>1666</v>
      </c>
      <c r="C56" s="1" t="s">
        <v>1667</v>
      </c>
      <c r="D56" s="1" t="s">
        <v>1055</v>
      </c>
      <c r="E56" s="11">
        <v>796751</v>
      </c>
      <c r="F56" s="5">
        <v>913.87</v>
      </c>
      <c r="G56" s="6">
        <v>2.5999999999999999E-3</v>
      </c>
      <c r="J56" s="5"/>
    </row>
    <row r="57" spans="1:10" x14ac:dyDescent="0.3">
      <c r="A57" s="1">
        <v>50</v>
      </c>
      <c r="B57" s="1" t="s">
        <v>1335</v>
      </c>
      <c r="C57" s="1" t="s">
        <v>1336</v>
      </c>
      <c r="D57" s="1" t="s">
        <v>1277</v>
      </c>
      <c r="E57" s="11">
        <v>251962</v>
      </c>
      <c r="F57" s="5">
        <v>703.48</v>
      </c>
      <c r="G57" s="6">
        <v>2E-3</v>
      </c>
      <c r="J57" s="5"/>
    </row>
    <row r="58" spans="1:10" x14ac:dyDescent="0.3">
      <c r="A58" s="1">
        <v>51</v>
      </c>
      <c r="B58" s="1" t="s">
        <v>436</v>
      </c>
      <c r="C58" s="1" t="s">
        <v>437</v>
      </c>
      <c r="D58" s="1" t="s">
        <v>435</v>
      </c>
      <c r="E58" s="11">
        <v>57316</v>
      </c>
      <c r="F58" s="5">
        <v>603.08000000000004</v>
      </c>
      <c r="G58" s="6">
        <v>1.6999999999999999E-3</v>
      </c>
      <c r="J58" s="5"/>
    </row>
    <row r="59" spans="1:10" x14ac:dyDescent="0.3">
      <c r="A59" s="1">
        <v>52</v>
      </c>
      <c r="B59" s="1" t="s">
        <v>1260</v>
      </c>
      <c r="C59" s="1" t="s">
        <v>1261</v>
      </c>
      <c r="D59" s="1" t="s">
        <v>398</v>
      </c>
      <c r="E59" s="11">
        <v>20900</v>
      </c>
      <c r="F59" s="5">
        <v>58.57</v>
      </c>
      <c r="G59" s="6">
        <v>2.0000000000000001E-4</v>
      </c>
      <c r="J59" s="5"/>
    </row>
    <row r="60" spans="1:10" x14ac:dyDescent="0.3">
      <c r="A60" s="8"/>
      <c r="B60" s="8" t="s">
        <v>14</v>
      </c>
      <c r="C60" s="8"/>
      <c r="D60" s="8"/>
      <c r="E60" s="8"/>
      <c r="F60" s="9">
        <v>233706.27</v>
      </c>
      <c r="G60" s="10">
        <v>0.66159999999999997</v>
      </c>
    </row>
    <row r="62" spans="1:10" x14ac:dyDescent="0.3">
      <c r="B62" s="3" t="s">
        <v>1668</v>
      </c>
    </row>
    <row r="63" spans="1:10" x14ac:dyDescent="0.3">
      <c r="A63" s="1">
        <v>53</v>
      </c>
      <c r="B63" s="1" t="s">
        <v>1669</v>
      </c>
      <c r="D63" s="1" t="s">
        <v>1665</v>
      </c>
      <c r="E63" s="11">
        <v>-20900</v>
      </c>
      <c r="F63" s="5">
        <v>-58.97</v>
      </c>
      <c r="G63" s="6">
        <v>-2.0000000000000001E-4</v>
      </c>
      <c r="H63" s="7">
        <v>45958</v>
      </c>
      <c r="J63" s="5"/>
    </row>
    <row r="64" spans="1:10" x14ac:dyDescent="0.3">
      <c r="A64" s="1">
        <v>54</v>
      </c>
      <c r="B64" s="1" t="s">
        <v>1670</v>
      </c>
      <c r="D64" s="1" t="s">
        <v>1665</v>
      </c>
      <c r="E64" s="11">
        <v>-50750</v>
      </c>
      <c r="F64" s="5">
        <v>-1470.33</v>
      </c>
      <c r="G64" s="6">
        <v>-4.1999999999999997E-3</v>
      </c>
      <c r="H64" s="7">
        <v>45958</v>
      </c>
      <c r="J64" s="5"/>
    </row>
    <row r="65" spans="1:10" x14ac:dyDescent="0.3">
      <c r="A65" s="1">
        <v>55</v>
      </c>
      <c r="B65" s="1" t="s">
        <v>1671</v>
      </c>
      <c r="D65" s="1" t="s">
        <v>1665</v>
      </c>
      <c r="E65" s="11">
        <v>-1050500</v>
      </c>
      <c r="F65" s="5">
        <v>-1786.59</v>
      </c>
      <c r="G65" s="6">
        <v>-5.1000000000000004E-3</v>
      </c>
      <c r="H65" s="7">
        <v>45958</v>
      </c>
      <c r="J65" s="5"/>
    </row>
    <row r="66" spans="1:10" x14ac:dyDescent="0.3">
      <c r="A66" s="1">
        <v>56</v>
      </c>
      <c r="B66" s="1" t="s">
        <v>1672</v>
      </c>
      <c r="D66" s="1" t="s">
        <v>1665</v>
      </c>
      <c r="E66" s="11">
        <v>-1920000</v>
      </c>
      <c r="F66" s="5">
        <v>-2183.42</v>
      </c>
      <c r="G66" s="6">
        <v>-6.1999999999999998E-3</v>
      </c>
      <c r="H66" s="7">
        <v>45958</v>
      </c>
      <c r="J66" s="5"/>
    </row>
    <row r="67" spans="1:10" x14ac:dyDescent="0.3">
      <c r="A67" s="1">
        <v>57</v>
      </c>
      <c r="B67" s="1" t="s">
        <v>1673</v>
      </c>
      <c r="D67" s="1" t="s">
        <v>1665</v>
      </c>
      <c r="E67" s="11">
        <v>-155800</v>
      </c>
      <c r="F67" s="5">
        <v>-2198.65</v>
      </c>
      <c r="G67" s="6">
        <v>-6.1999999999999998E-3</v>
      </c>
      <c r="H67" s="7">
        <v>45958</v>
      </c>
      <c r="J67" s="5"/>
    </row>
    <row r="68" spans="1:10" x14ac:dyDescent="0.3">
      <c r="A68" s="1">
        <v>58</v>
      </c>
      <c r="B68" s="1" t="s">
        <v>1674</v>
      </c>
      <c r="D68" s="1" t="s">
        <v>1665</v>
      </c>
      <c r="E68" s="11">
        <v>-439600</v>
      </c>
      <c r="F68" s="5">
        <v>-3374.59</v>
      </c>
      <c r="G68" s="6">
        <v>-9.5999999999999992E-3</v>
      </c>
      <c r="H68" s="7">
        <v>45958</v>
      </c>
      <c r="J68" s="5"/>
    </row>
    <row r="69" spans="1:10" x14ac:dyDescent="0.3">
      <c r="A69" s="1">
        <v>59</v>
      </c>
      <c r="B69" s="1" t="s">
        <v>1675</v>
      </c>
      <c r="D69" s="1" t="s">
        <v>1665</v>
      </c>
      <c r="E69" s="11">
        <v>-1330875</v>
      </c>
      <c r="F69" s="5">
        <v>-3465.33</v>
      </c>
      <c r="G69" s="6">
        <v>-9.7999999999999997E-3</v>
      </c>
      <c r="H69" s="7">
        <v>45958</v>
      </c>
      <c r="J69" s="5"/>
    </row>
    <row r="70" spans="1:10" x14ac:dyDescent="0.3">
      <c r="A70" s="1">
        <v>60</v>
      </c>
      <c r="B70" s="1" t="s">
        <v>1676</v>
      </c>
      <c r="D70" s="1" t="s">
        <v>1665</v>
      </c>
      <c r="E70" s="11">
        <v>-818800</v>
      </c>
      <c r="F70" s="5">
        <v>-3840.99</v>
      </c>
      <c r="G70" s="6">
        <v>-1.09E-2</v>
      </c>
      <c r="H70" s="7">
        <v>45958</v>
      </c>
      <c r="J70" s="5"/>
    </row>
    <row r="71" spans="1:10" x14ac:dyDescent="0.3">
      <c r="A71" s="1">
        <v>61</v>
      </c>
      <c r="B71" s="1" t="s">
        <v>1677</v>
      </c>
      <c r="D71" s="1" t="s">
        <v>1665</v>
      </c>
      <c r="E71" s="11">
        <v>-471000</v>
      </c>
      <c r="F71" s="5">
        <v>-4130.43</v>
      </c>
      <c r="G71" s="6">
        <v>-1.17E-2</v>
      </c>
      <c r="H71" s="7">
        <v>45958</v>
      </c>
      <c r="J71" s="5"/>
    </row>
    <row r="72" spans="1:10" x14ac:dyDescent="0.3">
      <c r="A72" s="1">
        <v>62</v>
      </c>
      <c r="B72" s="1" t="s">
        <v>1678</v>
      </c>
      <c r="D72" s="1" t="s">
        <v>1665</v>
      </c>
      <c r="E72" s="11">
        <v>-125475</v>
      </c>
      <c r="F72" s="5">
        <v>-4254.8599999999997</v>
      </c>
      <c r="G72" s="6">
        <v>-1.2E-2</v>
      </c>
      <c r="H72" s="7">
        <v>45958</v>
      </c>
      <c r="J72" s="5"/>
    </row>
    <row r="73" spans="1:10" x14ac:dyDescent="0.3">
      <c r="A73" s="1">
        <v>63</v>
      </c>
      <c r="B73" s="1" t="s">
        <v>1679</v>
      </c>
      <c r="D73" s="1" t="s">
        <v>1665</v>
      </c>
      <c r="E73" s="11">
        <v>-146300</v>
      </c>
      <c r="F73" s="5">
        <v>-5384.43</v>
      </c>
      <c r="G73" s="6">
        <v>-1.52E-2</v>
      </c>
      <c r="H73" s="7">
        <v>45958</v>
      </c>
      <c r="J73" s="5"/>
    </row>
    <row r="74" spans="1:10" x14ac:dyDescent="0.3">
      <c r="A74" s="1">
        <v>64</v>
      </c>
      <c r="B74" s="1" t="s">
        <v>1680</v>
      </c>
      <c r="D74" s="1" t="s">
        <v>1665</v>
      </c>
      <c r="E74" s="11">
        <v>-124350</v>
      </c>
      <c r="F74" s="5">
        <v>-5944.3</v>
      </c>
      <c r="G74" s="6">
        <v>-1.6799999999999999E-2</v>
      </c>
      <c r="H74" s="7">
        <v>45958</v>
      </c>
      <c r="J74" s="5"/>
    </row>
    <row r="75" spans="1:10" x14ac:dyDescent="0.3">
      <c r="A75" s="1">
        <v>65</v>
      </c>
      <c r="B75" s="1" t="s">
        <v>1681</v>
      </c>
      <c r="D75" s="1" t="s">
        <v>1665</v>
      </c>
      <c r="E75" s="11">
        <v>-435500</v>
      </c>
      <c r="F75" s="5">
        <v>-5980.29</v>
      </c>
      <c r="G75" s="6">
        <v>-1.6899999999999998E-2</v>
      </c>
      <c r="H75" s="7">
        <v>45958</v>
      </c>
      <c r="J75" s="5"/>
    </row>
    <row r="76" spans="1:10" x14ac:dyDescent="0.3">
      <c r="A76" s="1">
        <v>66</v>
      </c>
      <c r="B76" s="1" t="s">
        <v>1682</v>
      </c>
      <c r="D76" s="1" t="s">
        <v>1665</v>
      </c>
      <c r="E76" s="11">
        <v>-3895200</v>
      </c>
      <c r="F76" s="5">
        <v>-6348.01</v>
      </c>
      <c r="G76" s="6">
        <v>-1.7999999999999999E-2</v>
      </c>
      <c r="H76" s="7">
        <v>45958</v>
      </c>
      <c r="J76" s="5"/>
    </row>
    <row r="77" spans="1:10" x14ac:dyDescent="0.3">
      <c r="A77" s="1">
        <v>67</v>
      </c>
      <c r="B77" s="1" t="s">
        <v>1683</v>
      </c>
      <c r="D77" s="1" t="s">
        <v>1665</v>
      </c>
      <c r="E77" s="11">
        <v>-329200</v>
      </c>
      <c r="F77" s="5">
        <v>-6600.13</v>
      </c>
      <c r="G77" s="6">
        <v>-1.8700000000000001E-2</v>
      </c>
      <c r="H77" s="7">
        <v>45958</v>
      </c>
      <c r="J77" s="5"/>
    </row>
    <row r="78" spans="1:10" x14ac:dyDescent="0.3">
      <c r="A78" s="1">
        <v>68</v>
      </c>
      <c r="B78" s="1" t="s">
        <v>1684</v>
      </c>
      <c r="D78" s="1" t="s">
        <v>1665</v>
      </c>
      <c r="E78" s="11">
        <v>-1806700</v>
      </c>
      <c r="F78" s="5">
        <v>-7068.71</v>
      </c>
      <c r="G78" s="6">
        <v>-0.02</v>
      </c>
      <c r="H78" s="7">
        <v>45958</v>
      </c>
      <c r="J78" s="5"/>
    </row>
    <row r="79" spans="1:10" x14ac:dyDescent="0.3">
      <c r="A79" s="1">
        <v>69</v>
      </c>
      <c r="B79" s="1" t="s">
        <v>1685</v>
      </c>
      <c r="D79" s="1" t="s">
        <v>1665</v>
      </c>
      <c r="E79" s="11">
        <v>-432300</v>
      </c>
      <c r="F79" s="5">
        <v>-10902.61</v>
      </c>
      <c r="G79" s="6">
        <v>-3.09E-2</v>
      </c>
      <c r="H79" s="7">
        <v>45958</v>
      </c>
      <c r="J79" s="5"/>
    </row>
    <row r="80" spans="1:10" x14ac:dyDescent="0.3">
      <c r="A80" s="1">
        <v>70</v>
      </c>
      <c r="B80" s="1" t="s">
        <v>1686</v>
      </c>
      <c r="D80" s="1" t="s">
        <v>1665</v>
      </c>
      <c r="E80" s="11">
        <v>-1963500</v>
      </c>
      <c r="F80" s="5">
        <v>-18773.02</v>
      </c>
      <c r="G80" s="6">
        <v>-5.3100000000000001E-2</v>
      </c>
      <c r="H80" s="7">
        <v>45958</v>
      </c>
      <c r="J80" s="5"/>
    </row>
    <row r="81" spans="1:10" x14ac:dyDescent="0.3">
      <c r="A81" s="8"/>
      <c r="B81" s="8" t="s">
        <v>14</v>
      </c>
      <c r="C81" s="8"/>
      <c r="D81" s="8"/>
      <c r="E81" s="8"/>
      <c r="F81" s="9">
        <v>-93765.66</v>
      </c>
      <c r="G81" s="10">
        <v>-0.26550000000000001</v>
      </c>
    </row>
    <row r="83" spans="1:10" x14ac:dyDescent="0.3">
      <c r="B83" s="3" t="s">
        <v>44</v>
      </c>
    </row>
    <row r="84" spans="1:10" x14ac:dyDescent="0.3">
      <c r="B84" s="3" t="s">
        <v>166</v>
      </c>
    </row>
    <row r="85" spans="1:10" x14ac:dyDescent="0.3">
      <c r="B85" s="3" t="s">
        <v>167</v>
      </c>
    </row>
    <row r="86" spans="1:10" x14ac:dyDescent="0.3">
      <c r="A86" s="1">
        <v>71</v>
      </c>
      <c r="B86" s="1" t="s">
        <v>175</v>
      </c>
      <c r="C86" s="1" t="s">
        <v>236</v>
      </c>
      <c r="D86" s="1" t="s">
        <v>174</v>
      </c>
      <c r="E86" s="11">
        <v>5000</v>
      </c>
      <c r="F86" s="5">
        <v>5312.01</v>
      </c>
      <c r="G86" s="6">
        <v>1.4999999999999999E-2</v>
      </c>
      <c r="H86" s="7">
        <v>46843</v>
      </c>
      <c r="J86" s="5">
        <v>6.7000999999999999</v>
      </c>
    </row>
    <row r="87" spans="1:10" x14ac:dyDescent="0.3">
      <c r="A87" s="1">
        <v>72</v>
      </c>
      <c r="B87" s="1" t="s">
        <v>234</v>
      </c>
      <c r="C87" s="1" t="s">
        <v>237</v>
      </c>
      <c r="D87" s="1" t="s">
        <v>174</v>
      </c>
      <c r="E87" s="11">
        <v>5000</v>
      </c>
      <c r="F87" s="5">
        <v>5308.51</v>
      </c>
      <c r="G87" s="6">
        <v>1.4999999999999999E-2</v>
      </c>
      <c r="H87" s="7">
        <v>48228</v>
      </c>
      <c r="J87" s="5">
        <v>7.0350000000000001</v>
      </c>
    </row>
    <row r="88" spans="1:10" x14ac:dyDescent="0.3">
      <c r="A88" s="1">
        <v>73</v>
      </c>
      <c r="B88" s="1" t="s">
        <v>263</v>
      </c>
      <c r="C88" s="1" t="s">
        <v>1687</v>
      </c>
      <c r="D88" s="1" t="s">
        <v>174</v>
      </c>
      <c r="E88" s="11">
        <v>500</v>
      </c>
      <c r="F88" s="5">
        <v>5264.64</v>
      </c>
      <c r="G88" s="6">
        <v>1.49E-2</v>
      </c>
      <c r="H88" s="7">
        <v>46856</v>
      </c>
      <c r="J88" s="5">
        <v>7.16</v>
      </c>
    </row>
    <row r="89" spans="1:10" x14ac:dyDescent="0.3">
      <c r="A89" s="1">
        <v>74</v>
      </c>
      <c r="B89" s="1" t="s">
        <v>620</v>
      </c>
      <c r="C89" s="1" t="s">
        <v>621</v>
      </c>
      <c r="D89" s="1" t="s">
        <v>174</v>
      </c>
      <c r="E89" s="11">
        <v>5000</v>
      </c>
      <c r="F89" s="5">
        <v>5131.9799999999996</v>
      </c>
      <c r="G89" s="6">
        <v>1.4500000000000001E-2</v>
      </c>
      <c r="H89" s="7">
        <v>47602</v>
      </c>
      <c r="J89" s="5">
        <v>7.15</v>
      </c>
    </row>
    <row r="90" spans="1:10" x14ac:dyDescent="0.3">
      <c r="A90" s="1">
        <v>75</v>
      </c>
      <c r="B90" s="1" t="s">
        <v>221</v>
      </c>
      <c r="C90" s="1" t="s">
        <v>259</v>
      </c>
      <c r="D90" s="1" t="s">
        <v>174</v>
      </c>
      <c r="E90" s="11">
        <v>5000</v>
      </c>
      <c r="F90" s="5">
        <v>5102.99</v>
      </c>
      <c r="G90" s="6">
        <v>1.44E-2</v>
      </c>
      <c r="H90" s="7">
        <v>47011</v>
      </c>
      <c r="J90" s="5">
        <v>6.8095999999999997</v>
      </c>
    </row>
    <row r="91" spans="1:10" x14ac:dyDescent="0.3">
      <c r="A91" s="1">
        <v>76</v>
      </c>
      <c r="B91" s="1" t="s">
        <v>219</v>
      </c>
      <c r="C91" s="1" t="s">
        <v>282</v>
      </c>
      <c r="D91" s="1" t="s">
        <v>174</v>
      </c>
      <c r="E91" s="11">
        <v>3500</v>
      </c>
      <c r="F91" s="5">
        <v>3553.03</v>
      </c>
      <c r="G91" s="6">
        <v>1.01E-2</v>
      </c>
      <c r="H91" s="7">
        <v>47175</v>
      </c>
      <c r="J91" s="5">
        <v>6.875</v>
      </c>
    </row>
    <row r="92" spans="1:10" x14ac:dyDescent="0.3">
      <c r="A92" s="1">
        <v>77</v>
      </c>
      <c r="B92" s="1" t="s">
        <v>316</v>
      </c>
      <c r="C92" s="1" t="s">
        <v>624</v>
      </c>
      <c r="D92" s="1" t="s">
        <v>174</v>
      </c>
      <c r="E92" s="11">
        <v>2500</v>
      </c>
      <c r="F92" s="5">
        <v>2725.64</v>
      </c>
      <c r="G92" s="6">
        <v>7.7000000000000002E-3</v>
      </c>
      <c r="H92" s="7">
        <v>46360</v>
      </c>
      <c r="J92" s="5">
        <v>7.3949999999999996</v>
      </c>
    </row>
    <row r="93" spans="1:10" x14ac:dyDescent="0.3">
      <c r="A93" s="1">
        <v>78</v>
      </c>
      <c r="B93" s="1" t="s">
        <v>219</v>
      </c>
      <c r="C93" s="1" t="s">
        <v>269</v>
      </c>
      <c r="D93" s="1" t="s">
        <v>174</v>
      </c>
      <c r="E93" s="11">
        <v>2500</v>
      </c>
      <c r="F93" s="5">
        <v>2691.35</v>
      </c>
      <c r="G93" s="6">
        <v>7.6E-3</v>
      </c>
      <c r="H93" s="7">
        <v>46521</v>
      </c>
      <c r="J93" s="5">
        <v>6.71</v>
      </c>
    </row>
    <row r="94" spans="1:10" x14ac:dyDescent="0.3">
      <c r="A94" s="1">
        <v>79</v>
      </c>
      <c r="B94" s="1" t="s">
        <v>543</v>
      </c>
      <c r="C94" s="1" t="s">
        <v>1688</v>
      </c>
      <c r="D94" s="1" t="s">
        <v>634</v>
      </c>
      <c r="E94" s="11">
        <v>250</v>
      </c>
      <c r="F94" s="5">
        <v>2685.8</v>
      </c>
      <c r="G94" s="6">
        <v>7.6E-3</v>
      </c>
      <c r="H94" s="7">
        <v>45982</v>
      </c>
      <c r="J94" s="5">
        <v>6.7821999999999996</v>
      </c>
    </row>
    <row r="95" spans="1:10" x14ac:dyDescent="0.3">
      <c r="A95" s="1">
        <v>80</v>
      </c>
      <c r="B95" s="1" t="s">
        <v>263</v>
      </c>
      <c r="C95" s="1" t="s">
        <v>1689</v>
      </c>
      <c r="D95" s="1" t="s">
        <v>174</v>
      </c>
      <c r="E95" s="11">
        <v>2500</v>
      </c>
      <c r="F95" s="5">
        <v>2665.74</v>
      </c>
      <c r="G95" s="6">
        <v>7.4999999999999997E-3</v>
      </c>
      <c r="H95" s="7">
        <v>48975</v>
      </c>
      <c r="I95" s="1" t="s">
        <v>1690</v>
      </c>
      <c r="J95" s="5">
        <v>7.5449999999999999</v>
      </c>
    </row>
    <row r="96" spans="1:10" x14ac:dyDescent="0.3">
      <c r="A96" s="1">
        <v>81</v>
      </c>
      <c r="B96" s="1" t="s">
        <v>234</v>
      </c>
      <c r="C96" s="1" t="s">
        <v>1691</v>
      </c>
      <c r="D96" s="1" t="s">
        <v>174</v>
      </c>
      <c r="E96" s="11">
        <v>2500</v>
      </c>
      <c r="F96" s="5">
        <v>2643.21</v>
      </c>
      <c r="G96" s="6">
        <v>7.4999999999999997E-3</v>
      </c>
      <c r="H96" s="7">
        <v>46949</v>
      </c>
      <c r="J96" s="5">
        <v>6.7591999999999999</v>
      </c>
    </row>
    <row r="97" spans="1:10" x14ac:dyDescent="0.3">
      <c r="A97" s="1">
        <v>82</v>
      </c>
      <c r="B97" s="1" t="s">
        <v>250</v>
      </c>
      <c r="C97" s="1" t="s">
        <v>1692</v>
      </c>
      <c r="D97" s="1" t="s">
        <v>174</v>
      </c>
      <c r="E97" s="11">
        <v>2500</v>
      </c>
      <c r="F97" s="5">
        <v>2601.9299999999998</v>
      </c>
      <c r="G97" s="6">
        <v>7.4000000000000003E-3</v>
      </c>
      <c r="H97" s="7">
        <v>46582</v>
      </c>
      <c r="J97" s="5">
        <v>6.6521999999999997</v>
      </c>
    </row>
    <row r="98" spans="1:10" x14ac:dyDescent="0.3">
      <c r="A98" s="1">
        <v>83</v>
      </c>
      <c r="B98" s="1" t="s">
        <v>543</v>
      </c>
      <c r="C98" s="1" t="s">
        <v>633</v>
      </c>
      <c r="D98" s="1" t="s">
        <v>634</v>
      </c>
      <c r="E98" s="11">
        <v>2500</v>
      </c>
      <c r="F98" s="5">
        <v>2593.6</v>
      </c>
      <c r="G98" s="6">
        <v>7.3000000000000001E-3</v>
      </c>
      <c r="H98" s="7">
        <v>46157</v>
      </c>
      <c r="J98" s="5">
        <v>7.0149999999999997</v>
      </c>
    </row>
    <row r="99" spans="1:10" x14ac:dyDescent="0.3">
      <c r="A99" s="1">
        <v>84</v>
      </c>
      <c r="B99" s="1" t="s">
        <v>175</v>
      </c>
      <c r="C99" s="1" t="s">
        <v>1693</v>
      </c>
      <c r="D99" s="1" t="s">
        <v>174</v>
      </c>
      <c r="E99" s="11">
        <v>250</v>
      </c>
      <c r="F99" s="5">
        <v>2590.14</v>
      </c>
      <c r="G99" s="6">
        <v>7.3000000000000001E-3</v>
      </c>
      <c r="H99" s="7">
        <v>46833</v>
      </c>
      <c r="J99" s="5">
        <v>6.6901000000000002</v>
      </c>
    </row>
    <row r="100" spans="1:10" x14ac:dyDescent="0.3">
      <c r="A100" s="1">
        <v>85</v>
      </c>
      <c r="B100" s="1" t="s">
        <v>242</v>
      </c>
      <c r="C100" s="1" t="s">
        <v>1694</v>
      </c>
      <c r="D100" s="1" t="s">
        <v>174</v>
      </c>
      <c r="E100" s="11">
        <v>2500</v>
      </c>
      <c r="F100" s="5">
        <v>2574.9299999999998</v>
      </c>
      <c r="G100" s="6">
        <v>7.3000000000000001E-3</v>
      </c>
      <c r="H100" s="7">
        <v>49129</v>
      </c>
      <c r="J100" s="5">
        <v>7.2350000000000003</v>
      </c>
    </row>
    <row r="101" spans="1:10" x14ac:dyDescent="0.3">
      <c r="A101" s="1">
        <v>86</v>
      </c>
      <c r="B101" s="1" t="s">
        <v>168</v>
      </c>
      <c r="C101" s="1" t="s">
        <v>169</v>
      </c>
      <c r="D101" s="1" t="s">
        <v>170</v>
      </c>
      <c r="E101" s="11">
        <v>2500</v>
      </c>
      <c r="F101" s="5">
        <v>2565.35</v>
      </c>
      <c r="G101" s="6">
        <v>7.3000000000000001E-3</v>
      </c>
      <c r="H101" s="7">
        <v>46961</v>
      </c>
      <c r="I101" s="1" t="s">
        <v>171</v>
      </c>
      <c r="J101" s="5">
        <v>7.9321000000000002</v>
      </c>
    </row>
    <row r="102" spans="1:10" x14ac:dyDescent="0.3">
      <c r="A102" s="1">
        <v>87</v>
      </c>
      <c r="B102" s="1" t="s">
        <v>168</v>
      </c>
      <c r="C102" s="1" t="s">
        <v>1095</v>
      </c>
      <c r="D102" s="1" t="s">
        <v>170</v>
      </c>
      <c r="E102" s="11">
        <v>2500</v>
      </c>
      <c r="F102" s="5">
        <v>2552.8000000000002</v>
      </c>
      <c r="G102" s="6">
        <v>7.1999999999999998E-3</v>
      </c>
      <c r="H102" s="7">
        <v>46234</v>
      </c>
      <c r="J102" s="5">
        <v>7.4532999999999996</v>
      </c>
    </row>
    <row r="103" spans="1:10" x14ac:dyDescent="0.3">
      <c r="A103" s="1">
        <v>88</v>
      </c>
      <c r="B103" s="1" t="s">
        <v>242</v>
      </c>
      <c r="C103" s="1" t="s">
        <v>265</v>
      </c>
      <c r="D103" s="1" t="s">
        <v>174</v>
      </c>
      <c r="E103" s="11">
        <v>2500</v>
      </c>
      <c r="F103" s="5">
        <v>2548.13</v>
      </c>
      <c r="G103" s="6">
        <v>7.1999999999999998E-3</v>
      </c>
      <c r="H103" s="7">
        <v>49406</v>
      </c>
      <c r="I103" s="1" t="s">
        <v>266</v>
      </c>
      <c r="J103" s="5">
        <v>7.25</v>
      </c>
    </row>
    <row r="104" spans="1:10" x14ac:dyDescent="0.3">
      <c r="A104" s="1">
        <v>89</v>
      </c>
      <c r="B104" s="1" t="s">
        <v>221</v>
      </c>
      <c r="C104" s="1" t="s">
        <v>1695</v>
      </c>
      <c r="D104" s="1" t="s">
        <v>223</v>
      </c>
      <c r="E104" s="11">
        <v>2500</v>
      </c>
      <c r="F104" s="5">
        <v>2523.8000000000002</v>
      </c>
      <c r="G104" s="6">
        <v>7.1000000000000004E-3</v>
      </c>
      <c r="H104" s="7">
        <v>47038</v>
      </c>
      <c r="J104" s="5">
        <v>6.77</v>
      </c>
    </row>
    <row r="105" spans="1:10" x14ac:dyDescent="0.3">
      <c r="A105" s="1">
        <v>90</v>
      </c>
      <c r="B105" s="1" t="s">
        <v>219</v>
      </c>
      <c r="C105" s="1" t="s">
        <v>1696</v>
      </c>
      <c r="D105" s="1" t="s">
        <v>223</v>
      </c>
      <c r="E105" s="11">
        <v>50</v>
      </c>
      <c r="F105" s="5">
        <v>533.15</v>
      </c>
      <c r="G105" s="6">
        <v>1.5E-3</v>
      </c>
      <c r="H105" s="7">
        <v>46034</v>
      </c>
      <c r="J105" s="5">
        <v>6.1349999999999998</v>
      </c>
    </row>
    <row r="106" spans="1:10" x14ac:dyDescent="0.3">
      <c r="A106" s="8"/>
      <c r="B106" s="8" t="s">
        <v>14</v>
      </c>
      <c r="C106" s="8"/>
      <c r="D106" s="8"/>
      <c r="E106" s="8"/>
      <c r="F106" s="9">
        <v>64168.73</v>
      </c>
      <c r="G106" s="10">
        <v>0.18140000000000001</v>
      </c>
    </row>
    <row r="108" spans="1:10" x14ac:dyDescent="0.3">
      <c r="B108" s="3" t="s">
        <v>45</v>
      </c>
    </row>
    <row r="109" spans="1:10" x14ac:dyDescent="0.3">
      <c r="A109" s="1">
        <v>91</v>
      </c>
      <c r="B109" s="1" t="s">
        <v>289</v>
      </c>
      <c r="C109" s="1" t="s">
        <v>290</v>
      </c>
      <c r="D109" s="1" t="s">
        <v>48</v>
      </c>
      <c r="E109" s="11">
        <v>10500000</v>
      </c>
      <c r="F109" s="5">
        <v>11264.82</v>
      </c>
      <c r="G109" s="6">
        <v>3.1899999999999998E-2</v>
      </c>
      <c r="H109" s="7">
        <v>47800</v>
      </c>
      <c r="J109" s="5">
        <v>6.2808000000000002</v>
      </c>
    </row>
    <row r="110" spans="1:10" x14ac:dyDescent="0.3">
      <c r="A110" s="1">
        <v>92</v>
      </c>
      <c r="B110" s="1" t="s">
        <v>101</v>
      </c>
      <c r="C110" s="1" t="s">
        <v>102</v>
      </c>
      <c r="D110" s="1" t="s">
        <v>48</v>
      </c>
      <c r="E110" s="11">
        <v>6000000</v>
      </c>
      <c r="F110" s="5">
        <v>6363.66</v>
      </c>
      <c r="G110" s="6">
        <v>1.7999999999999999E-2</v>
      </c>
      <c r="H110" s="7">
        <v>46853</v>
      </c>
      <c r="J110" s="5">
        <v>5.8893000000000004</v>
      </c>
    </row>
    <row r="111" spans="1:10" x14ac:dyDescent="0.3">
      <c r="A111" s="1">
        <v>93</v>
      </c>
      <c r="B111" s="1" t="s">
        <v>602</v>
      </c>
      <c r="C111" s="1" t="s">
        <v>603</v>
      </c>
      <c r="D111" s="1" t="s">
        <v>48</v>
      </c>
      <c r="E111" s="11">
        <v>5000000</v>
      </c>
      <c r="F111" s="5">
        <v>5344.81</v>
      </c>
      <c r="G111" s="6">
        <v>1.5100000000000001E-2</v>
      </c>
      <c r="H111" s="7">
        <v>47590</v>
      </c>
      <c r="J111" s="5">
        <v>6.2392000000000003</v>
      </c>
    </row>
    <row r="112" spans="1:10" x14ac:dyDescent="0.3">
      <c r="A112" s="1">
        <v>94</v>
      </c>
      <c r="B112" s="1" t="s">
        <v>461</v>
      </c>
      <c r="C112" s="1" t="s">
        <v>462</v>
      </c>
      <c r="D112" s="1" t="s">
        <v>48</v>
      </c>
      <c r="E112" s="11">
        <v>2500000</v>
      </c>
      <c r="F112" s="5">
        <v>2663.93</v>
      </c>
      <c r="G112" s="6">
        <v>7.4999999999999997E-3</v>
      </c>
      <c r="H112" s="7">
        <v>47226</v>
      </c>
      <c r="J112" s="5">
        <v>6.0377000000000001</v>
      </c>
    </row>
    <row r="113" spans="1:10" x14ac:dyDescent="0.3">
      <c r="A113" s="1">
        <v>95</v>
      </c>
      <c r="B113" s="1" t="s">
        <v>781</v>
      </c>
      <c r="C113" s="1" t="s">
        <v>782</v>
      </c>
      <c r="D113" s="1" t="s">
        <v>48</v>
      </c>
      <c r="E113" s="11">
        <v>2500000</v>
      </c>
      <c r="F113" s="5">
        <v>2606.79</v>
      </c>
      <c r="G113" s="6">
        <v>7.4000000000000003E-3</v>
      </c>
      <c r="H113" s="7">
        <v>49224</v>
      </c>
      <c r="J113" s="5">
        <v>6.6421000000000001</v>
      </c>
    </row>
    <row r="114" spans="1:10" x14ac:dyDescent="0.3">
      <c r="A114" s="1">
        <v>96</v>
      </c>
      <c r="B114" s="1" t="s">
        <v>177</v>
      </c>
      <c r="C114" s="1" t="s">
        <v>178</v>
      </c>
      <c r="D114" s="1" t="s">
        <v>48</v>
      </c>
      <c r="E114" s="11">
        <v>2500000</v>
      </c>
      <c r="F114" s="5">
        <v>2587.65</v>
      </c>
      <c r="G114" s="6">
        <v>7.3000000000000001E-3</v>
      </c>
      <c r="H114" s="7">
        <v>48844</v>
      </c>
      <c r="J114" s="5">
        <v>6.2595999999999998</v>
      </c>
    </row>
    <row r="115" spans="1:10" x14ac:dyDescent="0.3">
      <c r="A115" s="1">
        <v>97</v>
      </c>
      <c r="B115" s="1" t="s">
        <v>179</v>
      </c>
      <c r="C115" s="1" t="s">
        <v>180</v>
      </c>
      <c r="D115" s="1" t="s">
        <v>48</v>
      </c>
      <c r="E115" s="11">
        <v>2500000</v>
      </c>
      <c r="F115" s="5">
        <v>2521.4499999999998</v>
      </c>
      <c r="G115" s="6">
        <v>7.1000000000000004E-3</v>
      </c>
      <c r="H115" s="7">
        <v>49434</v>
      </c>
      <c r="J115" s="5">
        <v>6.5719000000000003</v>
      </c>
    </row>
    <row r="116" spans="1:10" x14ac:dyDescent="0.3">
      <c r="A116" s="8"/>
      <c r="B116" s="8" t="s">
        <v>14</v>
      </c>
      <c r="C116" s="8"/>
      <c r="D116" s="8"/>
      <c r="E116" s="8"/>
      <c r="F116" s="9">
        <v>33353.11</v>
      </c>
      <c r="G116" s="10">
        <v>9.4299999999999995E-2</v>
      </c>
    </row>
    <row r="118" spans="1:10" x14ac:dyDescent="0.3">
      <c r="B118" s="3" t="s">
        <v>650</v>
      </c>
    </row>
    <row r="119" spans="1:10" x14ac:dyDescent="0.3">
      <c r="A119" s="1">
        <v>98</v>
      </c>
      <c r="B119" s="1" t="s">
        <v>1041</v>
      </c>
      <c r="C119" s="1" t="s">
        <v>651</v>
      </c>
      <c r="D119" s="1" t="s">
        <v>652</v>
      </c>
      <c r="E119" s="11">
        <v>32</v>
      </c>
      <c r="F119" s="5">
        <v>3019.37</v>
      </c>
      <c r="G119" s="6">
        <v>8.5000000000000006E-3</v>
      </c>
      <c r="H119" s="7">
        <v>47746</v>
      </c>
      <c r="J119" s="5">
        <v>7.9649000000000001</v>
      </c>
    </row>
    <row r="120" spans="1:10" x14ac:dyDescent="0.3">
      <c r="A120" s="8"/>
      <c r="B120" s="8" t="s">
        <v>14</v>
      </c>
      <c r="C120" s="8"/>
      <c r="D120" s="8"/>
      <c r="E120" s="8"/>
      <c r="F120" s="9">
        <v>3019.37</v>
      </c>
      <c r="G120" s="10">
        <v>8.5000000000000006E-3</v>
      </c>
    </row>
    <row r="122" spans="1:10" x14ac:dyDescent="0.3">
      <c r="B122" s="3" t="s">
        <v>12</v>
      </c>
    </row>
    <row r="123" spans="1:10" x14ac:dyDescent="0.3">
      <c r="B123" s="3" t="s">
        <v>187</v>
      </c>
    </row>
    <row r="124" spans="1:10" x14ac:dyDescent="0.3">
      <c r="B124" s="3" t="s">
        <v>167</v>
      </c>
    </row>
    <row r="125" spans="1:10" x14ac:dyDescent="0.3">
      <c r="A125" s="1">
        <v>99</v>
      </c>
      <c r="B125" s="1" t="s">
        <v>188</v>
      </c>
      <c r="C125" s="1" t="s">
        <v>189</v>
      </c>
      <c r="D125" s="1" t="s">
        <v>190</v>
      </c>
      <c r="E125" s="11">
        <v>1000</v>
      </c>
      <c r="F125" s="5">
        <v>4983.62</v>
      </c>
      <c r="G125" s="6">
        <v>1.41E-2</v>
      </c>
      <c r="H125" s="7">
        <v>45947</v>
      </c>
      <c r="J125" s="5">
        <v>7.5002000000000004</v>
      </c>
    </row>
    <row r="126" spans="1:10" x14ac:dyDescent="0.3">
      <c r="A126" s="1">
        <v>100</v>
      </c>
      <c r="B126" s="1" t="s">
        <v>263</v>
      </c>
      <c r="C126" s="1" t="s">
        <v>921</v>
      </c>
      <c r="D126" s="1" t="s">
        <v>190</v>
      </c>
      <c r="E126" s="11">
        <v>1000</v>
      </c>
      <c r="F126" s="5">
        <v>4939.63</v>
      </c>
      <c r="G126" s="6">
        <v>1.4E-2</v>
      </c>
      <c r="H126" s="7">
        <v>46000</v>
      </c>
      <c r="J126" s="5">
        <v>6.4649999999999999</v>
      </c>
    </row>
    <row r="127" spans="1:10" x14ac:dyDescent="0.3">
      <c r="A127" s="8"/>
      <c r="B127" s="8" t="s">
        <v>14</v>
      </c>
      <c r="C127" s="8"/>
      <c r="D127" s="8"/>
      <c r="E127" s="8"/>
      <c r="F127" s="9">
        <v>9923.25</v>
      </c>
      <c r="G127" s="10">
        <v>2.81E-2</v>
      </c>
    </row>
    <row r="129" spans="1:10" x14ac:dyDescent="0.3">
      <c r="A129" s="1">
        <v>101</v>
      </c>
      <c r="B129" s="3" t="s">
        <v>13</v>
      </c>
      <c r="F129" s="5">
        <v>5326.38</v>
      </c>
      <c r="G129" s="6">
        <v>1.5100000000000001E-2</v>
      </c>
      <c r="H129" s="7">
        <v>45931</v>
      </c>
    </row>
    <row r="130" spans="1:10" x14ac:dyDescent="0.3">
      <c r="A130" s="8"/>
      <c r="B130" s="8" t="s">
        <v>14</v>
      </c>
      <c r="C130" s="8"/>
      <c r="D130" s="8"/>
      <c r="E130" s="8"/>
      <c r="F130" s="9">
        <v>5326.38</v>
      </c>
      <c r="G130" s="10">
        <v>1.5100000000000001E-2</v>
      </c>
    </row>
    <row r="132" spans="1:10" x14ac:dyDescent="0.3">
      <c r="B132" s="3" t="s">
        <v>22</v>
      </c>
    </row>
    <row r="133" spans="1:10" x14ac:dyDescent="0.3">
      <c r="B133" s="1" t="s">
        <v>1253</v>
      </c>
      <c r="E133" s="11"/>
      <c r="F133" s="5">
        <v>1150</v>
      </c>
      <c r="G133" s="6">
        <v>3.3E-3</v>
      </c>
      <c r="J133" s="5"/>
    </row>
    <row r="134" spans="1:10" x14ac:dyDescent="0.3">
      <c r="B134" s="1" t="s">
        <v>23</v>
      </c>
      <c r="E134" s="11"/>
      <c r="F134" s="5">
        <v>2575.3000000000002</v>
      </c>
      <c r="G134" s="6">
        <v>7.7000000000000002E-3</v>
      </c>
      <c r="J134" s="5"/>
    </row>
    <row r="135" spans="1:10" x14ac:dyDescent="0.3">
      <c r="A135" s="8"/>
      <c r="B135" s="8" t="s">
        <v>14</v>
      </c>
      <c r="C135" s="8"/>
      <c r="D135" s="8"/>
      <c r="E135" s="8"/>
      <c r="F135" s="9">
        <v>3725.3</v>
      </c>
      <c r="G135" s="10">
        <v>1.0999999999999999E-2</v>
      </c>
    </row>
    <row r="137" spans="1:10" x14ac:dyDescent="0.3">
      <c r="A137" s="4"/>
      <c r="B137" s="4" t="s">
        <v>24</v>
      </c>
      <c r="C137" s="4"/>
      <c r="D137" s="4"/>
      <c r="E137" s="4"/>
      <c r="F137" s="12">
        <v>353222.41</v>
      </c>
      <c r="G137" s="13">
        <v>1</v>
      </c>
    </row>
    <row r="138" spans="1:10" x14ac:dyDescent="0.3">
      <c r="A138" s="1" t="s">
        <v>28</v>
      </c>
    </row>
    <row r="139" spans="1:10" x14ac:dyDescent="0.3">
      <c r="A139" s="1">
        <v>1</v>
      </c>
      <c r="B139" s="1" t="s">
        <v>194</v>
      </c>
    </row>
    <row r="140" spans="1:10" x14ac:dyDescent="0.3">
      <c r="A140" s="14">
        <v>2</v>
      </c>
      <c r="B140" s="14" t="s">
        <v>29</v>
      </c>
    </row>
    <row r="141" spans="1:10" ht="30" x14ac:dyDescent="0.3">
      <c r="A141" s="14">
        <v>3</v>
      </c>
      <c r="B141" s="14" t="s">
        <v>30</v>
      </c>
    </row>
    <row r="142" spans="1:10" ht="90.75" customHeight="1" x14ac:dyDescent="0.3">
      <c r="A142" s="1">
        <v>4</v>
      </c>
      <c r="B142" s="159" t="s">
        <v>1031</v>
      </c>
      <c r="C142" s="159"/>
      <c r="D142" s="159"/>
    </row>
    <row r="144" spans="1:10" ht="16.5" x14ac:dyDescent="0.3">
      <c r="B144" s="66" t="s">
        <v>31</v>
      </c>
    </row>
    <row r="157" spans="2:2" ht="16.5" x14ac:dyDescent="0.3">
      <c r="B157" s="66" t="s">
        <v>1697</v>
      </c>
    </row>
  </sheetData>
  <mergeCells count="2">
    <mergeCell ref="B1:F1"/>
    <mergeCell ref="B142:D142"/>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FC25E-34EF-4202-A931-7159D04A16AA}">
  <dimension ref="A1:L246"/>
  <sheetViews>
    <sheetView zoomScale="80" zoomScaleNormal="80" workbookViewId="0"/>
  </sheetViews>
  <sheetFormatPr defaultColWidth="8.7109375" defaultRowHeight="15" x14ac:dyDescent="0.3"/>
  <cols>
    <col min="1" max="1" width="6.5703125" style="1" bestFit="1" customWidth="1"/>
    <col min="2" max="2" width="63.42578125" style="1" customWidth="1"/>
    <col min="3" max="3" width="19.140625" style="1" bestFit="1" customWidth="1"/>
    <col min="4" max="4" width="28.710937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4257812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1698</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2244846</v>
      </c>
      <c r="F8" s="5">
        <v>21348.49</v>
      </c>
      <c r="G8" s="6">
        <v>5.6599999999999998E-2</v>
      </c>
      <c r="J8" s="5"/>
      <c r="K8" s="3" t="s">
        <v>25</v>
      </c>
      <c r="L8" s="3" t="s">
        <v>26</v>
      </c>
    </row>
    <row r="9" spans="1:12" x14ac:dyDescent="0.3">
      <c r="A9" s="1">
        <v>2</v>
      </c>
      <c r="B9" s="1" t="s">
        <v>391</v>
      </c>
      <c r="C9" s="1" t="s">
        <v>392</v>
      </c>
      <c r="D9" s="1" t="s">
        <v>380</v>
      </c>
      <c r="E9" s="11">
        <v>1328655</v>
      </c>
      <c r="F9" s="5">
        <v>15035.06</v>
      </c>
      <c r="G9" s="6">
        <v>3.9800000000000002E-2</v>
      </c>
      <c r="J9" s="5"/>
      <c r="K9" s="1" t="s">
        <v>380</v>
      </c>
      <c r="L9" s="6">
        <v>0.2009</v>
      </c>
    </row>
    <row r="10" spans="1:12" x14ac:dyDescent="0.3">
      <c r="A10" s="1">
        <v>3</v>
      </c>
      <c r="B10" s="1" t="s">
        <v>385</v>
      </c>
      <c r="C10" s="1" t="s">
        <v>386</v>
      </c>
      <c r="D10" s="1" t="s">
        <v>387</v>
      </c>
      <c r="E10" s="11">
        <v>2967585</v>
      </c>
      <c r="F10" s="5">
        <v>11916.34</v>
      </c>
      <c r="G10" s="6">
        <v>3.1600000000000003E-2</v>
      </c>
      <c r="J10" s="5"/>
      <c r="K10" s="1" t="s">
        <v>48</v>
      </c>
      <c r="L10" s="6">
        <v>0.14660000000000001</v>
      </c>
    </row>
    <row r="11" spans="1:12" x14ac:dyDescent="0.3">
      <c r="A11" s="1">
        <v>4</v>
      </c>
      <c r="B11" s="1" t="s">
        <v>411</v>
      </c>
      <c r="C11" s="1" t="s">
        <v>412</v>
      </c>
      <c r="D11" s="1" t="s">
        <v>380</v>
      </c>
      <c r="E11" s="11">
        <v>1199444</v>
      </c>
      <c r="F11" s="5">
        <v>10464.549999999999</v>
      </c>
      <c r="G11" s="6">
        <v>2.7699999999999999E-2</v>
      </c>
      <c r="J11" s="5"/>
      <c r="K11" s="1" t="s">
        <v>174</v>
      </c>
      <c r="L11" s="6">
        <v>6.8599999999999994E-2</v>
      </c>
    </row>
    <row r="12" spans="1:12" x14ac:dyDescent="0.3">
      <c r="A12" s="1">
        <v>5</v>
      </c>
      <c r="B12" s="1" t="s">
        <v>393</v>
      </c>
      <c r="C12" s="1" t="s">
        <v>394</v>
      </c>
      <c r="D12" s="1" t="s">
        <v>395</v>
      </c>
      <c r="E12" s="11">
        <v>301727</v>
      </c>
      <c r="F12" s="5">
        <v>10340.18</v>
      </c>
      <c r="G12" s="6">
        <v>2.7400000000000001E-2</v>
      </c>
      <c r="J12" s="5"/>
      <c r="K12" s="1" t="s">
        <v>390</v>
      </c>
      <c r="L12" s="6">
        <v>5.2499999999999998E-2</v>
      </c>
    </row>
    <row r="13" spans="1:12" x14ac:dyDescent="0.3">
      <c r="A13" s="1">
        <v>6</v>
      </c>
      <c r="B13" s="1" t="s">
        <v>388</v>
      </c>
      <c r="C13" s="1" t="s">
        <v>389</v>
      </c>
      <c r="D13" s="1" t="s">
        <v>390</v>
      </c>
      <c r="E13" s="11">
        <v>716784</v>
      </c>
      <c r="F13" s="5">
        <v>10334.59</v>
      </c>
      <c r="G13" s="6">
        <v>2.7400000000000001E-2</v>
      </c>
      <c r="J13" s="5"/>
      <c r="K13" s="1" t="s">
        <v>404</v>
      </c>
      <c r="L13" s="6">
        <v>5.1499999999999997E-2</v>
      </c>
    </row>
    <row r="14" spans="1:12" x14ac:dyDescent="0.3">
      <c r="A14" s="1">
        <v>7</v>
      </c>
      <c r="B14" s="1" t="s">
        <v>1275</v>
      </c>
      <c r="C14" s="1" t="s">
        <v>1276</v>
      </c>
      <c r="D14" s="1" t="s">
        <v>1130</v>
      </c>
      <c r="E14" s="11">
        <v>742000</v>
      </c>
      <c r="F14" s="5">
        <v>10120.879999999999</v>
      </c>
      <c r="G14" s="6">
        <v>2.6800000000000001E-2</v>
      </c>
      <c r="J14" s="5"/>
      <c r="K14" s="1" t="s">
        <v>395</v>
      </c>
      <c r="L14" s="6">
        <v>4.9700000000000001E-2</v>
      </c>
    </row>
    <row r="15" spans="1:12" x14ac:dyDescent="0.3">
      <c r="A15" s="1">
        <v>8</v>
      </c>
      <c r="B15" s="1" t="s">
        <v>383</v>
      </c>
      <c r="C15" s="1" t="s">
        <v>384</v>
      </c>
      <c r="D15" s="1" t="s">
        <v>380</v>
      </c>
      <c r="E15" s="11">
        <v>506196</v>
      </c>
      <c r="F15" s="5">
        <v>10086.969999999999</v>
      </c>
      <c r="G15" s="6">
        <v>2.6700000000000002E-2</v>
      </c>
      <c r="J15" s="5"/>
      <c r="K15" s="1" t="s">
        <v>424</v>
      </c>
      <c r="L15" s="6">
        <v>4.1500000000000002E-2</v>
      </c>
    </row>
    <row r="16" spans="1:12" x14ac:dyDescent="0.3">
      <c r="A16" s="1">
        <v>9</v>
      </c>
      <c r="B16" s="1" t="s">
        <v>1140</v>
      </c>
      <c r="C16" s="1" t="s">
        <v>1141</v>
      </c>
      <c r="D16" s="1" t="s">
        <v>390</v>
      </c>
      <c r="E16" s="11">
        <v>296450</v>
      </c>
      <c r="F16" s="5">
        <v>8562.66</v>
      </c>
      <c r="G16" s="6">
        <v>2.2700000000000001E-2</v>
      </c>
      <c r="J16" s="5"/>
      <c r="K16" s="1" t="s">
        <v>190</v>
      </c>
      <c r="L16" s="6">
        <v>3.9100000000000003E-2</v>
      </c>
    </row>
    <row r="17" spans="1:12" x14ac:dyDescent="0.3">
      <c r="A17" s="1">
        <v>10</v>
      </c>
      <c r="B17" s="1" t="s">
        <v>381</v>
      </c>
      <c r="C17" s="1" t="s">
        <v>382</v>
      </c>
      <c r="D17" s="1" t="s">
        <v>380</v>
      </c>
      <c r="E17" s="11">
        <v>624966</v>
      </c>
      <c r="F17" s="5">
        <v>8424.5400000000009</v>
      </c>
      <c r="G17" s="6">
        <v>2.23E-2</v>
      </c>
      <c r="J17" s="5"/>
      <c r="K17" s="1" t="s">
        <v>387</v>
      </c>
      <c r="L17" s="6">
        <v>3.3599999999999998E-2</v>
      </c>
    </row>
    <row r="18" spans="1:12" x14ac:dyDescent="0.3">
      <c r="A18" s="1">
        <v>11</v>
      </c>
      <c r="B18" s="1" t="s">
        <v>1645</v>
      </c>
      <c r="C18" s="1" t="s">
        <v>1646</v>
      </c>
      <c r="D18" s="1" t="s">
        <v>1647</v>
      </c>
      <c r="E18" s="11">
        <v>334500</v>
      </c>
      <c r="F18" s="5">
        <v>8382.24</v>
      </c>
      <c r="G18" s="6">
        <v>2.2200000000000001E-2</v>
      </c>
      <c r="J18" s="5"/>
      <c r="K18" s="1" t="s">
        <v>1130</v>
      </c>
      <c r="L18" s="6">
        <v>2.7799999999999998E-2</v>
      </c>
    </row>
    <row r="19" spans="1:12" x14ac:dyDescent="0.3">
      <c r="A19" s="1">
        <v>12</v>
      </c>
      <c r="B19" s="1" t="s">
        <v>402</v>
      </c>
      <c r="C19" s="1" t="s">
        <v>403</v>
      </c>
      <c r="D19" s="1" t="s">
        <v>404</v>
      </c>
      <c r="E19" s="11">
        <v>489961</v>
      </c>
      <c r="F19" s="5">
        <v>7365.58</v>
      </c>
      <c r="G19" s="6">
        <v>1.95E-2</v>
      </c>
      <c r="J19" s="5"/>
      <c r="K19" s="1" t="s">
        <v>398</v>
      </c>
      <c r="L19" s="6">
        <v>2.4299999999999999E-2</v>
      </c>
    </row>
    <row r="20" spans="1:12" x14ac:dyDescent="0.3">
      <c r="A20" s="1">
        <v>13</v>
      </c>
      <c r="B20" s="1" t="s">
        <v>396</v>
      </c>
      <c r="C20" s="1" t="s">
        <v>397</v>
      </c>
      <c r="D20" s="1" t="s">
        <v>398</v>
      </c>
      <c r="E20" s="11">
        <v>2098902</v>
      </c>
      <c r="F20" s="5">
        <v>7145.71</v>
      </c>
      <c r="G20" s="6">
        <v>1.89E-2</v>
      </c>
      <c r="J20" s="5"/>
      <c r="K20" s="1" t="s">
        <v>448</v>
      </c>
      <c r="L20" s="6">
        <v>2.3699999999999999E-2</v>
      </c>
    </row>
    <row r="21" spans="1:12" x14ac:dyDescent="0.3">
      <c r="A21" s="1">
        <v>14</v>
      </c>
      <c r="B21" s="1" t="s">
        <v>446</v>
      </c>
      <c r="C21" s="1" t="s">
        <v>447</v>
      </c>
      <c r="D21" s="1" t="s">
        <v>448</v>
      </c>
      <c r="E21" s="11">
        <v>647040</v>
      </c>
      <c r="F21" s="5">
        <v>6463.28</v>
      </c>
      <c r="G21" s="6">
        <v>1.7100000000000001E-2</v>
      </c>
      <c r="J21" s="5"/>
      <c r="K21" s="1" t="s">
        <v>1647</v>
      </c>
      <c r="L21" s="6">
        <v>2.2200000000000001E-2</v>
      </c>
    </row>
    <row r="22" spans="1:12" x14ac:dyDescent="0.3">
      <c r="A22" s="1">
        <v>15</v>
      </c>
      <c r="B22" s="1" t="s">
        <v>422</v>
      </c>
      <c r="C22" s="1" t="s">
        <v>423</v>
      </c>
      <c r="D22" s="1" t="s">
        <v>424</v>
      </c>
      <c r="E22" s="11">
        <v>1776396</v>
      </c>
      <c r="F22" s="5">
        <v>6091.26</v>
      </c>
      <c r="G22" s="6">
        <v>1.61E-2</v>
      </c>
      <c r="J22" s="5"/>
      <c r="K22" s="1" t="s">
        <v>401</v>
      </c>
      <c r="L22" s="6">
        <v>2.18E-2</v>
      </c>
    </row>
    <row r="23" spans="1:12" x14ac:dyDescent="0.3">
      <c r="A23" s="1">
        <v>16</v>
      </c>
      <c r="B23" s="1" t="s">
        <v>399</v>
      </c>
      <c r="C23" s="1" t="s">
        <v>400</v>
      </c>
      <c r="D23" s="1" t="s">
        <v>401</v>
      </c>
      <c r="E23" s="11">
        <v>317973</v>
      </c>
      <c r="F23" s="5">
        <v>5693.62</v>
      </c>
      <c r="G23" s="6">
        <v>1.5100000000000001E-2</v>
      </c>
      <c r="J23" s="5"/>
      <c r="K23" s="1" t="s">
        <v>410</v>
      </c>
      <c r="L23" s="6">
        <v>1.5699999999999999E-2</v>
      </c>
    </row>
    <row r="24" spans="1:12" x14ac:dyDescent="0.3">
      <c r="A24" s="1">
        <v>17</v>
      </c>
      <c r="B24" s="1" t="s">
        <v>1067</v>
      </c>
      <c r="C24" s="1" t="s">
        <v>1068</v>
      </c>
      <c r="D24" s="1" t="s">
        <v>395</v>
      </c>
      <c r="E24" s="11">
        <v>823200</v>
      </c>
      <c r="F24" s="5">
        <v>5599.41</v>
      </c>
      <c r="G24" s="6">
        <v>1.4800000000000001E-2</v>
      </c>
      <c r="J24" s="5"/>
      <c r="K24" s="1" t="s">
        <v>435</v>
      </c>
      <c r="L24" s="6">
        <v>1.4200000000000001E-2</v>
      </c>
    </row>
    <row r="25" spans="1:12" x14ac:dyDescent="0.3">
      <c r="A25" s="1">
        <v>18</v>
      </c>
      <c r="B25" s="1" t="s">
        <v>1138</v>
      </c>
      <c r="C25" s="1" t="s">
        <v>1139</v>
      </c>
      <c r="D25" s="1" t="s">
        <v>424</v>
      </c>
      <c r="E25" s="11">
        <v>278350</v>
      </c>
      <c r="F25" s="5">
        <v>5228.53</v>
      </c>
      <c r="G25" s="6">
        <v>1.3899999999999999E-2</v>
      </c>
      <c r="J25" s="5"/>
      <c r="K25" s="1" t="s">
        <v>1149</v>
      </c>
      <c r="L25" s="6">
        <v>1.4E-2</v>
      </c>
    </row>
    <row r="26" spans="1:12" x14ac:dyDescent="0.3">
      <c r="A26" s="1">
        <v>19</v>
      </c>
      <c r="B26" s="1" t="s">
        <v>1386</v>
      </c>
      <c r="C26" s="1" t="s">
        <v>1387</v>
      </c>
      <c r="D26" s="1" t="s">
        <v>404</v>
      </c>
      <c r="E26" s="11">
        <v>297850</v>
      </c>
      <c r="F26" s="5">
        <v>4748.62</v>
      </c>
      <c r="G26" s="6">
        <v>1.26E-2</v>
      </c>
      <c r="J26" s="5"/>
      <c r="K26" s="1" t="s">
        <v>458</v>
      </c>
      <c r="L26" s="6">
        <v>1.17E-2</v>
      </c>
    </row>
    <row r="27" spans="1:12" x14ac:dyDescent="0.3">
      <c r="A27" s="1">
        <v>20</v>
      </c>
      <c r="B27" s="1" t="s">
        <v>1699</v>
      </c>
      <c r="C27" s="1" t="s">
        <v>1700</v>
      </c>
      <c r="D27" s="1" t="s">
        <v>424</v>
      </c>
      <c r="E27" s="11">
        <v>53391825</v>
      </c>
      <c r="F27" s="5">
        <v>4340.76</v>
      </c>
      <c r="G27" s="6">
        <v>1.15E-2</v>
      </c>
      <c r="J27" s="5"/>
      <c r="K27" s="1" t="s">
        <v>407</v>
      </c>
      <c r="L27" s="6">
        <v>1.03E-2</v>
      </c>
    </row>
    <row r="28" spans="1:12" x14ac:dyDescent="0.3">
      <c r="A28" s="1">
        <v>21</v>
      </c>
      <c r="B28" s="1" t="s">
        <v>895</v>
      </c>
      <c r="C28" s="1" t="s">
        <v>1701</v>
      </c>
      <c r="D28" s="1" t="s">
        <v>380</v>
      </c>
      <c r="E28" s="11">
        <v>3361500</v>
      </c>
      <c r="F28" s="5">
        <v>4158.51</v>
      </c>
      <c r="G28" s="6">
        <v>1.0999999999999999E-2</v>
      </c>
      <c r="J28" s="5"/>
      <c r="K28" s="1" t="s">
        <v>1136</v>
      </c>
      <c r="L28" s="6">
        <v>1.0200000000000001E-2</v>
      </c>
    </row>
    <row r="29" spans="1:12" x14ac:dyDescent="0.3">
      <c r="A29" s="1">
        <v>22</v>
      </c>
      <c r="B29" s="1" t="s">
        <v>405</v>
      </c>
      <c r="C29" s="1" t="s">
        <v>406</v>
      </c>
      <c r="D29" s="1" t="s">
        <v>407</v>
      </c>
      <c r="E29" s="11">
        <v>3687922</v>
      </c>
      <c r="F29" s="5">
        <v>3896.29</v>
      </c>
      <c r="G29" s="6">
        <v>1.03E-2</v>
      </c>
      <c r="J29" s="5"/>
      <c r="K29" s="1" t="s">
        <v>1289</v>
      </c>
      <c r="L29" s="6">
        <v>0.01</v>
      </c>
    </row>
    <row r="30" spans="1:12" x14ac:dyDescent="0.3">
      <c r="A30" s="1">
        <v>23</v>
      </c>
      <c r="B30" s="1" t="s">
        <v>1194</v>
      </c>
      <c r="C30" s="1" t="s">
        <v>1195</v>
      </c>
      <c r="D30" s="1" t="s">
        <v>1136</v>
      </c>
      <c r="E30" s="11">
        <v>105700</v>
      </c>
      <c r="F30" s="5">
        <v>3867.56</v>
      </c>
      <c r="G30" s="6">
        <v>1.0200000000000001E-2</v>
      </c>
      <c r="J30" s="5"/>
      <c r="K30" s="1" t="s">
        <v>1656</v>
      </c>
      <c r="L30" s="6">
        <v>9.7999999999999997E-3</v>
      </c>
    </row>
    <row r="31" spans="1:12" x14ac:dyDescent="0.3">
      <c r="A31" s="1">
        <v>24</v>
      </c>
      <c r="B31" s="1" t="s">
        <v>1657</v>
      </c>
      <c r="C31" s="1" t="s">
        <v>1658</v>
      </c>
      <c r="D31" s="1" t="s">
        <v>1656</v>
      </c>
      <c r="E31" s="11">
        <v>792350</v>
      </c>
      <c r="F31" s="5">
        <v>3690.77</v>
      </c>
      <c r="G31" s="6">
        <v>9.7999999999999997E-3</v>
      </c>
      <c r="J31" s="5"/>
      <c r="K31" s="1" t="s">
        <v>427</v>
      </c>
      <c r="L31" s="6">
        <v>8.3000000000000001E-3</v>
      </c>
    </row>
    <row r="32" spans="1:12" x14ac:dyDescent="0.3">
      <c r="A32" s="1">
        <v>25</v>
      </c>
      <c r="B32" s="1" t="s">
        <v>425</v>
      </c>
      <c r="C32" s="1" t="s">
        <v>426</v>
      </c>
      <c r="D32" s="1" t="s">
        <v>427</v>
      </c>
      <c r="E32" s="11">
        <v>1309541</v>
      </c>
      <c r="F32" s="5">
        <v>3136.35</v>
      </c>
      <c r="G32" s="6">
        <v>8.3000000000000001E-3</v>
      </c>
      <c r="J32" s="5"/>
      <c r="K32" s="1" t="s">
        <v>1146</v>
      </c>
      <c r="L32" s="6">
        <v>7.4999999999999997E-3</v>
      </c>
    </row>
    <row r="33" spans="1:12" x14ac:dyDescent="0.3">
      <c r="A33" s="1">
        <v>26</v>
      </c>
      <c r="B33" s="1" t="s">
        <v>408</v>
      </c>
      <c r="C33" s="1" t="s">
        <v>409</v>
      </c>
      <c r="D33" s="1" t="s">
        <v>410</v>
      </c>
      <c r="E33" s="11">
        <v>1079907</v>
      </c>
      <c r="F33" s="5">
        <v>3010.78</v>
      </c>
      <c r="G33" s="6">
        <v>8.0000000000000002E-3</v>
      </c>
      <c r="J33" s="5"/>
      <c r="K33" s="1" t="s">
        <v>417</v>
      </c>
      <c r="L33" s="6">
        <v>7.1999999999999998E-3</v>
      </c>
    </row>
    <row r="34" spans="1:12" x14ac:dyDescent="0.3">
      <c r="A34" s="1">
        <v>27</v>
      </c>
      <c r="B34" s="1" t="s">
        <v>420</v>
      </c>
      <c r="C34" s="1" t="s">
        <v>421</v>
      </c>
      <c r="D34" s="1" t="s">
        <v>410</v>
      </c>
      <c r="E34" s="11">
        <v>1645352</v>
      </c>
      <c r="F34" s="5">
        <v>2900.59</v>
      </c>
      <c r="G34" s="6">
        <v>7.7000000000000002E-3</v>
      </c>
      <c r="J34" s="5"/>
      <c r="K34" s="1" t="s">
        <v>228</v>
      </c>
      <c r="L34" s="6">
        <v>7.0000000000000001E-3</v>
      </c>
    </row>
    <row r="35" spans="1:12" x14ac:dyDescent="0.3">
      <c r="A35" s="1">
        <v>28</v>
      </c>
      <c r="B35" s="1" t="s">
        <v>1165</v>
      </c>
      <c r="C35" s="1" t="s">
        <v>1166</v>
      </c>
      <c r="D35" s="1" t="s">
        <v>1146</v>
      </c>
      <c r="E35" s="11">
        <v>369600</v>
      </c>
      <c r="F35" s="5">
        <v>2816.17</v>
      </c>
      <c r="G35" s="6">
        <v>7.4999999999999997E-3</v>
      </c>
      <c r="J35" s="5"/>
      <c r="K35" s="1" t="s">
        <v>308</v>
      </c>
      <c r="L35" s="6">
        <v>6.3E-3</v>
      </c>
    </row>
    <row r="36" spans="1:12" x14ac:dyDescent="0.3">
      <c r="A36" s="1">
        <v>29</v>
      </c>
      <c r="B36" s="1" t="s">
        <v>418</v>
      </c>
      <c r="C36" s="1" t="s">
        <v>419</v>
      </c>
      <c r="D36" s="1" t="s">
        <v>404</v>
      </c>
      <c r="E36" s="11">
        <v>298020</v>
      </c>
      <c r="F36" s="5">
        <v>2619.89</v>
      </c>
      <c r="G36" s="6">
        <v>6.8999999999999999E-3</v>
      </c>
      <c r="J36" s="5"/>
      <c r="K36" s="1" t="s">
        <v>430</v>
      </c>
      <c r="L36" s="6">
        <v>4.3E-3</v>
      </c>
    </row>
    <row r="37" spans="1:12" x14ac:dyDescent="0.3">
      <c r="A37" s="1">
        <v>30</v>
      </c>
      <c r="B37" s="1" t="s">
        <v>1654</v>
      </c>
      <c r="C37" s="1" t="s">
        <v>1655</v>
      </c>
      <c r="D37" s="1" t="s">
        <v>435</v>
      </c>
      <c r="E37" s="11">
        <v>76650</v>
      </c>
      <c r="F37" s="5">
        <v>2580.81</v>
      </c>
      <c r="G37" s="6">
        <v>6.7999999999999996E-3</v>
      </c>
      <c r="J37" s="5"/>
      <c r="K37" s="1" t="s">
        <v>1137</v>
      </c>
      <c r="L37" s="6">
        <v>4.3E-3</v>
      </c>
    </row>
    <row r="38" spans="1:12" x14ac:dyDescent="0.3">
      <c r="A38" s="1">
        <v>31</v>
      </c>
      <c r="B38" s="1" t="s">
        <v>483</v>
      </c>
      <c r="C38" s="1" t="s">
        <v>1659</v>
      </c>
      <c r="D38" s="1" t="s">
        <v>380</v>
      </c>
      <c r="E38" s="11">
        <v>976950</v>
      </c>
      <c r="F38" s="5">
        <v>2525.81</v>
      </c>
      <c r="G38" s="6">
        <v>6.7000000000000002E-3</v>
      </c>
      <c r="J38" s="5"/>
      <c r="K38" s="1" t="s">
        <v>1532</v>
      </c>
      <c r="L38" s="6">
        <v>3.7000000000000002E-3</v>
      </c>
    </row>
    <row r="39" spans="1:12" x14ac:dyDescent="0.3">
      <c r="A39" s="1">
        <v>32</v>
      </c>
      <c r="B39" s="1" t="s">
        <v>1652</v>
      </c>
      <c r="C39" s="1" t="s">
        <v>1653</v>
      </c>
      <c r="D39" s="1" t="s">
        <v>1289</v>
      </c>
      <c r="E39" s="11">
        <v>50100</v>
      </c>
      <c r="F39" s="5">
        <v>2378</v>
      </c>
      <c r="G39" s="6">
        <v>6.3E-3</v>
      </c>
      <c r="J39" s="5"/>
      <c r="K39" s="1" t="s">
        <v>445</v>
      </c>
      <c r="L39" s="6">
        <v>3.5999999999999999E-3</v>
      </c>
    </row>
    <row r="40" spans="1:12" x14ac:dyDescent="0.3">
      <c r="A40" s="1">
        <v>33</v>
      </c>
      <c r="B40" s="1" t="s">
        <v>415</v>
      </c>
      <c r="C40" s="1" t="s">
        <v>416</v>
      </c>
      <c r="D40" s="1" t="s">
        <v>417</v>
      </c>
      <c r="E40" s="11">
        <v>374218</v>
      </c>
      <c r="F40" s="5">
        <v>2330.8200000000002</v>
      </c>
      <c r="G40" s="6">
        <v>6.1999999999999998E-3</v>
      </c>
      <c r="J40" s="5"/>
      <c r="K40" s="1" t="s">
        <v>442</v>
      </c>
      <c r="L40" s="6">
        <v>2E-3</v>
      </c>
    </row>
    <row r="41" spans="1:12" x14ac:dyDescent="0.3">
      <c r="A41" s="1">
        <v>34</v>
      </c>
      <c r="B41" s="1" t="s">
        <v>1650</v>
      </c>
      <c r="C41" s="1" t="s">
        <v>1651</v>
      </c>
      <c r="D41" s="1" t="s">
        <v>380</v>
      </c>
      <c r="E41" s="11">
        <v>1353600</v>
      </c>
      <c r="F41" s="5">
        <v>2195.67</v>
      </c>
      <c r="G41" s="6">
        <v>5.7999999999999996E-3</v>
      </c>
      <c r="J41" s="5"/>
      <c r="K41" s="1" t="s">
        <v>1702</v>
      </c>
      <c r="L41" s="6">
        <v>1.5E-3</v>
      </c>
    </row>
    <row r="42" spans="1:12" x14ac:dyDescent="0.3">
      <c r="A42" s="1">
        <v>35</v>
      </c>
      <c r="B42" s="1" t="s">
        <v>1703</v>
      </c>
      <c r="C42" s="1" t="s">
        <v>1704</v>
      </c>
      <c r="D42" s="1" t="s">
        <v>395</v>
      </c>
      <c r="E42" s="11">
        <v>31325</v>
      </c>
      <c r="F42" s="5">
        <v>2194.4699999999998</v>
      </c>
      <c r="G42" s="6">
        <v>5.7999999999999996E-3</v>
      </c>
      <c r="J42" s="5"/>
      <c r="K42" s="1" t="s">
        <v>1050</v>
      </c>
      <c r="L42" s="6">
        <v>1.1000000000000001E-3</v>
      </c>
    </row>
    <row r="43" spans="1:12" x14ac:dyDescent="0.3">
      <c r="A43" s="1">
        <v>36</v>
      </c>
      <c r="B43" s="1" t="s">
        <v>413</v>
      </c>
      <c r="C43" s="1" t="s">
        <v>414</v>
      </c>
      <c r="D43" s="1" t="s">
        <v>404</v>
      </c>
      <c r="E43" s="11">
        <v>143730</v>
      </c>
      <c r="F43" s="5">
        <v>1924.54</v>
      </c>
      <c r="G43" s="6">
        <v>5.1000000000000004E-3</v>
      </c>
      <c r="J43" s="5"/>
      <c r="K43" s="1" t="s">
        <v>1066</v>
      </c>
      <c r="L43" s="6">
        <v>8.9999999999999998E-4</v>
      </c>
    </row>
    <row r="44" spans="1:12" x14ac:dyDescent="0.3">
      <c r="A44" s="1">
        <v>37</v>
      </c>
      <c r="B44" s="1" t="s">
        <v>431</v>
      </c>
      <c r="C44" s="1" t="s">
        <v>432</v>
      </c>
      <c r="D44" s="1" t="s">
        <v>401</v>
      </c>
      <c r="E44" s="11">
        <v>100174</v>
      </c>
      <c r="F44" s="5">
        <v>1893.09</v>
      </c>
      <c r="G44" s="6">
        <v>5.0000000000000001E-3</v>
      </c>
      <c r="J44" s="5"/>
      <c r="K44" s="1" t="s">
        <v>1198</v>
      </c>
      <c r="L44" s="6">
        <v>8.9999999999999998E-4</v>
      </c>
    </row>
    <row r="45" spans="1:12" x14ac:dyDescent="0.3">
      <c r="A45" s="1">
        <v>38</v>
      </c>
      <c r="B45" s="1" t="s">
        <v>436</v>
      </c>
      <c r="C45" s="1" t="s">
        <v>437</v>
      </c>
      <c r="D45" s="1" t="s">
        <v>435</v>
      </c>
      <c r="E45" s="11">
        <v>167183</v>
      </c>
      <c r="F45" s="5">
        <v>1759.1</v>
      </c>
      <c r="G45" s="6">
        <v>4.7000000000000002E-3</v>
      </c>
      <c r="J45" s="5"/>
      <c r="K45" s="1" t="s">
        <v>1360</v>
      </c>
      <c r="L45" s="6">
        <v>8.0000000000000004E-4</v>
      </c>
    </row>
    <row r="46" spans="1:12" x14ac:dyDescent="0.3">
      <c r="A46" s="1">
        <v>39</v>
      </c>
      <c r="B46" s="1" t="s">
        <v>428</v>
      </c>
      <c r="C46" s="1" t="s">
        <v>429</v>
      </c>
      <c r="D46" s="1" t="s">
        <v>430</v>
      </c>
      <c r="E46" s="11">
        <v>142318</v>
      </c>
      <c r="F46" s="5">
        <v>1631.25</v>
      </c>
      <c r="G46" s="6">
        <v>4.3E-3</v>
      </c>
      <c r="J46" s="5"/>
      <c r="K46" s="1" t="s">
        <v>1060</v>
      </c>
      <c r="L46" s="6">
        <v>5.0000000000000001E-4</v>
      </c>
    </row>
    <row r="47" spans="1:12" x14ac:dyDescent="0.3">
      <c r="A47" s="1">
        <v>40</v>
      </c>
      <c r="B47" s="1" t="s">
        <v>1329</v>
      </c>
      <c r="C47" s="1" t="s">
        <v>1330</v>
      </c>
      <c r="D47" s="1" t="s">
        <v>1137</v>
      </c>
      <c r="E47" s="11">
        <v>283500</v>
      </c>
      <c r="F47" s="5">
        <v>1615.81</v>
      </c>
      <c r="G47" s="6">
        <v>4.3E-3</v>
      </c>
      <c r="J47" s="5"/>
      <c r="K47" s="1" t="s">
        <v>1135</v>
      </c>
      <c r="L47" s="6">
        <v>2.0000000000000001E-4</v>
      </c>
    </row>
    <row r="48" spans="1:12" x14ac:dyDescent="0.3">
      <c r="A48" s="1">
        <v>41</v>
      </c>
      <c r="B48" s="1" t="s">
        <v>1648</v>
      </c>
      <c r="C48" s="1" t="s">
        <v>1649</v>
      </c>
      <c r="D48" s="1" t="s">
        <v>398</v>
      </c>
      <c r="E48" s="11">
        <v>361050</v>
      </c>
      <c r="F48" s="5">
        <v>1403.22</v>
      </c>
      <c r="G48" s="6">
        <v>3.7000000000000002E-3</v>
      </c>
      <c r="J48" s="5"/>
      <c r="K48" s="1" t="s">
        <v>1665</v>
      </c>
      <c r="L48" s="6">
        <v>-0.379</v>
      </c>
    </row>
    <row r="49" spans="1:12" x14ac:dyDescent="0.3">
      <c r="A49" s="1">
        <v>42</v>
      </c>
      <c r="B49" s="1" t="s">
        <v>1530</v>
      </c>
      <c r="C49" s="1" t="s">
        <v>1531</v>
      </c>
      <c r="D49" s="1" t="s">
        <v>1532</v>
      </c>
      <c r="E49" s="11">
        <v>1836000</v>
      </c>
      <c r="F49" s="5">
        <v>1401.79</v>
      </c>
      <c r="G49" s="6">
        <v>3.7000000000000002E-3</v>
      </c>
      <c r="J49" s="5"/>
      <c r="K49" s="1" t="s">
        <v>27</v>
      </c>
      <c r="L49" s="6">
        <v>4.02E-2</v>
      </c>
    </row>
    <row r="50" spans="1:12" x14ac:dyDescent="0.3">
      <c r="A50" s="1">
        <v>43</v>
      </c>
      <c r="B50" s="1" t="s">
        <v>1705</v>
      </c>
      <c r="C50" s="1" t="s">
        <v>1706</v>
      </c>
      <c r="D50" s="1" t="s">
        <v>1289</v>
      </c>
      <c r="E50" s="11">
        <v>344850</v>
      </c>
      <c r="F50" s="5">
        <v>1393.02</v>
      </c>
      <c r="G50" s="6">
        <v>3.7000000000000002E-3</v>
      </c>
      <c r="J50" s="5"/>
    </row>
    <row r="51" spans="1:12" x14ac:dyDescent="0.3">
      <c r="A51" s="1">
        <v>44</v>
      </c>
      <c r="B51" s="1" t="s">
        <v>443</v>
      </c>
      <c r="C51" s="1" t="s">
        <v>444</v>
      </c>
      <c r="D51" s="1" t="s">
        <v>445</v>
      </c>
      <c r="E51" s="11">
        <v>214476</v>
      </c>
      <c r="F51" s="5">
        <v>1371.25</v>
      </c>
      <c r="G51" s="6">
        <v>3.5999999999999999E-3</v>
      </c>
      <c r="J51" s="5"/>
    </row>
    <row r="52" spans="1:12" x14ac:dyDescent="0.3">
      <c r="A52" s="1">
        <v>45</v>
      </c>
      <c r="B52" s="1" t="s">
        <v>453</v>
      </c>
      <c r="C52" s="1" t="s">
        <v>454</v>
      </c>
      <c r="D52" s="1" t="s">
        <v>448</v>
      </c>
      <c r="E52" s="11">
        <v>316162</v>
      </c>
      <c r="F52" s="5">
        <v>1297.05</v>
      </c>
      <c r="G52" s="6">
        <v>3.3999999999999998E-3</v>
      </c>
      <c r="J52" s="5"/>
    </row>
    <row r="53" spans="1:12" x14ac:dyDescent="0.3">
      <c r="A53" s="1">
        <v>46</v>
      </c>
      <c r="B53" s="1" t="s">
        <v>312</v>
      </c>
      <c r="C53" s="1" t="s">
        <v>1664</v>
      </c>
      <c r="D53" s="1" t="s">
        <v>380</v>
      </c>
      <c r="E53" s="11">
        <v>1024000</v>
      </c>
      <c r="F53" s="5">
        <v>1155.3800000000001</v>
      </c>
      <c r="G53" s="6">
        <v>3.0999999999999999E-3</v>
      </c>
      <c r="J53" s="5"/>
    </row>
    <row r="54" spans="1:12" x14ac:dyDescent="0.3">
      <c r="A54" s="1">
        <v>47</v>
      </c>
      <c r="B54" s="1" t="s">
        <v>438</v>
      </c>
      <c r="C54" s="1" t="s">
        <v>439</v>
      </c>
      <c r="D54" s="1" t="s">
        <v>404</v>
      </c>
      <c r="E54" s="11">
        <v>89388</v>
      </c>
      <c r="F54" s="5">
        <v>1144.08</v>
      </c>
      <c r="G54" s="6">
        <v>3.0000000000000001E-3</v>
      </c>
      <c r="J54" s="5"/>
    </row>
    <row r="55" spans="1:12" x14ac:dyDescent="0.3">
      <c r="A55" s="1">
        <v>48</v>
      </c>
      <c r="B55" s="1" t="s">
        <v>433</v>
      </c>
      <c r="C55" s="1" t="s">
        <v>434</v>
      </c>
      <c r="D55" s="1" t="s">
        <v>435</v>
      </c>
      <c r="E55" s="11">
        <v>395461</v>
      </c>
      <c r="F55" s="5">
        <v>955.71</v>
      </c>
      <c r="G55" s="6">
        <v>2.5000000000000001E-3</v>
      </c>
      <c r="J55" s="5"/>
    </row>
    <row r="56" spans="1:12" x14ac:dyDescent="0.3">
      <c r="A56" s="1">
        <v>49</v>
      </c>
      <c r="B56" s="1" t="s">
        <v>449</v>
      </c>
      <c r="C56" s="1" t="s">
        <v>450</v>
      </c>
      <c r="D56" s="1" t="s">
        <v>404</v>
      </c>
      <c r="E56" s="11">
        <v>102300</v>
      </c>
      <c r="F56" s="5">
        <v>922.08</v>
      </c>
      <c r="G56" s="6">
        <v>2.3999999999999998E-3</v>
      </c>
      <c r="J56" s="5"/>
    </row>
    <row r="57" spans="1:12" x14ac:dyDescent="0.3">
      <c r="A57" s="1">
        <v>50</v>
      </c>
      <c r="B57" s="1" t="s">
        <v>1707</v>
      </c>
      <c r="C57" s="1" t="s">
        <v>1708</v>
      </c>
      <c r="D57" s="1" t="s">
        <v>1149</v>
      </c>
      <c r="E57" s="11">
        <v>124575</v>
      </c>
      <c r="F57" s="5">
        <v>888.22</v>
      </c>
      <c r="G57" s="6">
        <v>2.3999999999999998E-3</v>
      </c>
      <c r="J57" s="5"/>
    </row>
    <row r="58" spans="1:12" x14ac:dyDescent="0.3">
      <c r="A58" s="1">
        <v>51</v>
      </c>
      <c r="B58" s="1" t="s">
        <v>451</v>
      </c>
      <c r="C58" s="1" t="s">
        <v>452</v>
      </c>
      <c r="D58" s="1" t="s">
        <v>390</v>
      </c>
      <c r="E58" s="11">
        <v>60769</v>
      </c>
      <c r="F58" s="5">
        <v>841.71</v>
      </c>
      <c r="G58" s="6">
        <v>2.2000000000000001E-3</v>
      </c>
      <c r="J58" s="5"/>
    </row>
    <row r="59" spans="1:12" x14ac:dyDescent="0.3">
      <c r="A59" s="1">
        <v>52</v>
      </c>
      <c r="B59" s="1" t="s">
        <v>1147</v>
      </c>
      <c r="C59" s="1" t="s">
        <v>1148</v>
      </c>
      <c r="D59" s="1" t="s">
        <v>387</v>
      </c>
      <c r="E59" s="11">
        <v>30600</v>
      </c>
      <c r="F59" s="5">
        <v>769.41</v>
      </c>
      <c r="G59" s="6">
        <v>2E-3</v>
      </c>
      <c r="J59" s="5"/>
    </row>
    <row r="60" spans="1:12" x14ac:dyDescent="0.3">
      <c r="A60" s="1">
        <v>53</v>
      </c>
      <c r="B60" s="1" t="s">
        <v>440</v>
      </c>
      <c r="C60" s="1" t="s">
        <v>441</v>
      </c>
      <c r="D60" s="1" t="s">
        <v>442</v>
      </c>
      <c r="E60" s="11">
        <v>41911</v>
      </c>
      <c r="F60" s="5">
        <v>746.27</v>
      </c>
      <c r="G60" s="6">
        <v>2E-3</v>
      </c>
      <c r="J60" s="5"/>
    </row>
    <row r="61" spans="1:12" x14ac:dyDescent="0.3">
      <c r="A61" s="1">
        <v>54</v>
      </c>
      <c r="B61" s="1" t="s">
        <v>1709</v>
      </c>
      <c r="C61" s="1" t="s">
        <v>1710</v>
      </c>
      <c r="D61" s="1" t="s">
        <v>458</v>
      </c>
      <c r="E61" s="11">
        <v>823050</v>
      </c>
      <c r="F61" s="5">
        <v>717.7</v>
      </c>
      <c r="G61" s="6">
        <v>1.9E-3</v>
      </c>
      <c r="J61" s="5"/>
    </row>
    <row r="62" spans="1:12" x14ac:dyDescent="0.3">
      <c r="A62" s="1">
        <v>55</v>
      </c>
      <c r="B62" s="1" t="s">
        <v>1260</v>
      </c>
      <c r="C62" s="1" t="s">
        <v>1261</v>
      </c>
      <c r="D62" s="1" t="s">
        <v>398</v>
      </c>
      <c r="E62" s="11">
        <v>229900</v>
      </c>
      <c r="F62" s="5">
        <v>644.29</v>
      </c>
      <c r="G62" s="6">
        <v>1.6999999999999999E-3</v>
      </c>
      <c r="J62" s="5"/>
    </row>
    <row r="63" spans="1:12" x14ac:dyDescent="0.3">
      <c r="A63" s="1">
        <v>56</v>
      </c>
      <c r="B63" s="1" t="s">
        <v>1711</v>
      </c>
      <c r="C63" s="1" t="s">
        <v>1712</v>
      </c>
      <c r="D63" s="1" t="s">
        <v>395</v>
      </c>
      <c r="E63" s="11">
        <v>18200</v>
      </c>
      <c r="F63" s="5">
        <v>625.84</v>
      </c>
      <c r="G63" s="6">
        <v>1.6999999999999999E-3</v>
      </c>
      <c r="J63" s="5"/>
    </row>
    <row r="64" spans="1:12" x14ac:dyDescent="0.3">
      <c r="A64" s="1">
        <v>57</v>
      </c>
      <c r="B64" s="1" t="s">
        <v>1186</v>
      </c>
      <c r="C64" s="1" t="s">
        <v>1187</v>
      </c>
      <c r="D64" s="1" t="s">
        <v>401</v>
      </c>
      <c r="E64" s="11">
        <v>82500</v>
      </c>
      <c r="F64" s="5">
        <v>624.07000000000005</v>
      </c>
      <c r="G64" s="6">
        <v>1.6999999999999999E-3</v>
      </c>
      <c r="J64" s="5"/>
    </row>
    <row r="65" spans="1:10" x14ac:dyDescent="0.3">
      <c r="A65" s="1">
        <v>58</v>
      </c>
      <c r="B65" s="1" t="s">
        <v>1713</v>
      </c>
      <c r="C65" s="1" t="s">
        <v>1714</v>
      </c>
      <c r="D65" s="1" t="s">
        <v>404</v>
      </c>
      <c r="E65" s="11">
        <v>145000</v>
      </c>
      <c r="F65" s="5">
        <v>494.45</v>
      </c>
      <c r="G65" s="6">
        <v>1.2999999999999999E-3</v>
      </c>
      <c r="J65" s="5"/>
    </row>
    <row r="66" spans="1:10" x14ac:dyDescent="0.3">
      <c r="A66" s="1">
        <v>59</v>
      </c>
      <c r="B66" s="1" t="s">
        <v>1211</v>
      </c>
      <c r="C66" s="1" t="s">
        <v>1212</v>
      </c>
      <c r="D66" s="1" t="s">
        <v>380</v>
      </c>
      <c r="E66" s="11">
        <v>230000</v>
      </c>
      <c r="F66" s="5">
        <v>443.74</v>
      </c>
      <c r="G66" s="6">
        <v>1.1999999999999999E-3</v>
      </c>
      <c r="J66" s="5"/>
    </row>
    <row r="67" spans="1:10" x14ac:dyDescent="0.3">
      <c r="A67" s="1">
        <v>60</v>
      </c>
      <c r="B67" s="1" t="s">
        <v>1715</v>
      </c>
      <c r="C67" s="1" t="s">
        <v>1716</v>
      </c>
      <c r="D67" s="1" t="s">
        <v>1050</v>
      </c>
      <c r="E67" s="11">
        <v>31200</v>
      </c>
      <c r="F67" s="5">
        <v>413.18</v>
      </c>
      <c r="G67" s="6">
        <v>1.1000000000000001E-3</v>
      </c>
      <c r="J67" s="5"/>
    </row>
    <row r="68" spans="1:10" x14ac:dyDescent="0.3">
      <c r="A68" s="1">
        <v>61</v>
      </c>
      <c r="B68" s="1" t="s">
        <v>1192</v>
      </c>
      <c r="C68" s="1" t="s">
        <v>1193</v>
      </c>
      <c r="D68" s="1" t="s">
        <v>1130</v>
      </c>
      <c r="E68" s="11">
        <v>83025</v>
      </c>
      <c r="F68" s="5">
        <v>368.13</v>
      </c>
      <c r="G68" s="6">
        <v>1E-3</v>
      </c>
      <c r="J68" s="5"/>
    </row>
    <row r="69" spans="1:10" x14ac:dyDescent="0.3">
      <c r="A69" s="1">
        <v>62</v>
      </c>
      <c r="B69" s="1" t="s">
        <v>1256</v>
      </c>
      <c r="C69" s="1" t="s">
        <v>1257</v>
      </c>
      <c r="D69" s="1" t="s">
        <v>417</v>
      </c>
      <c r="E69" s="11">
        <v>4875</v>
      </c>
      <c r="F69" s="5">
        <v>361.19</v>
      </c>
      <c r="G69" s="6">
        <v>1E-3</v>
      </c>
      <c r="J69" s="5"/>
    </row>
    <row r="70" spans="1:10" x14ac:dyDescent="0.3">
      <c r="A70" s="1">
        <v>63</v>
      </c>
      <c r="B70" s="1" t="s">
        <v>1265</v>
      </c>
      <c r="C70" s="1" t="s">
        <v>1266</v>
      </c>
      <c r="D70" s="1" t="s">
        <v>1066</v>
      </c>
      <c r="E70" s="11">
        <v>4500</v>
      </c>
      <c r="F70" s="5">
        <v>350.82</v>
      </c>
      <c r="G70" s="6">
        <v>8.9999999999999998E-4</v>
      </c>
      <c r="J70" s="5"/>
    </row>
    <row r="71" spans="1:10" x14ac:dyDescent="0.3">
      <c r="A71" s="1">
        <v>64</v>
      </c>
      <c r="B71" s="1" t="s">
        <v>1717</v>
      </c>
      <c r="C71" s="1" t="s">
        <v>1718</v>
      </c>
      <c r="D71" s="1" t="s">
        <v>448</v>
      </c>
      <c r="E71" s="11">
        <v>10450</v>
      </c>
      <c r="F71" s="5">
        <v>321.56</v>
      </c>
      <c r="G71" s="6">
        <v>8.9999999999999998E-4</v>
      </c>
      <c r="J71" s="5"/>
    </row>
    <row r="72" spans="1:10" x14ac:dyDescent="0.3">
      <c r="A72" s="1">
        <v>65</v>
      </c>
      <c r="B72" s="1" t="s">
        <v>1719</v>
      </c>
      <c r="C72" s="1" t="s">
        <v>1720</v>
      </c>
      <c r="D72" s="1" t="s">
        <v>1360</v>
      </c>
      <c r="E72" s="11">
        <v>42875</v>
      </c>
      <c r="F72" s="5">
        <v>300.3</v>
      </c>
      <c r="G72" s="6">
        <v>8.0000000000000004E-4</v>
      </c>
      <c r="J72" s="5"/>
    </row>
    <row r="73" spans="1:10" x14ac:dyDescent="0.3">
      <c r="A73" s="1">
        <v>66</v>
      </c>
      <c r="B73" s="1" t="s">
        <v>620</v>
      </c>
      <c r="C73" s="1" t="s">
        <v>1204</v>
      </c>
      <c r="D73" s="1" t="s">
        <v>448</v>
      </c>
      <c r="E73" s="11">
        <v>50000</v>
      </c>
      <c r="F73" s="5">
        <v>282.5</v>
      </c>
      <c r="G73" s="6">
        <v>6.9999999999999999E-4</v>
      </c>
      <c r="J73" s="5"/>
    </row>
    <row r="74" spans="1:10" x14ac:dyDescent="0.3">
      <c r="A74" s="1">
        <v>67</v>
      </c>
      <c r="B74" s="1" t="s">
        <v>1245</v>
      </c>
      <c r="C74" s="1" t="s">
        <v>1246</v>
      </c>
      <c r="D74" s="1" t="s">
        <v>448</v>
      </c>
      <c r="E74" s="11">
        <v>36300</v>
      </c>
      <c r="F74" s="5">
        <v>223.64</v>
      </c>
      <c r="G74" s="6">
        <v>5.9999999999999995E-4</v>
      </c>
      <c r="J74" s="5"/>
    </row>
    <row r="75" spans="1:10" x14ac:dyDescent="0.3">
      <c r="A75" s="1">
        <v>68</v>
      </c>
      <c r="B75" s="1" t="s">
        <v>1721</v>
      </c>
      <c r="C75" s="1" t="s">
        <v>1722</v>
      </c>
      <c r="D75" s="1" t="s">
        <v>448</v>
      </c>
      <c r="E75" s="11">
        <v>68200</v>
      </c>
      <c r="F75" s="5">
        <v>199.38</v>
      </c>
      <c r="G75" s="6">
        <v>5.0000000000000001E-4</v>
      </c>
      <c r="J75" s="5"/>
    </row>
    <row r="76" spans="1:10" x14ac:dyDescent="0.3">
      <c r="A76" s="1">
        <v>69</v>
      </c>
      <c r="B76" s="1" t="s">
        <v>1144</v>
      </c>
      <c r="C76" s="1" t="s">
        <v>1145</v>
      </c>
      <c r="D76" s="1" t="s">
        <v>1060</v>
      </c>
      <c r="E76" s="11">
        <v>2625</v>
      </c>
      <c r="F76" s="5">
        <v>191.26</v>
      </c>
      <c r="G76" s="6">
        <v>5.0000000000000001E-4</v>
      </c>
      <c r="J76" s="5"/>
    </row>
    <row r="77" spans="1:10" x14ac:dyDescent="0.3">
      <c r="A77" s="1">
        <v>70</v>
      </c>
      <c r="B77" s="1" t="s">
        <v>1045</v>
      </c>
      <c r="C77" s="1" t="s">
        <v>1046</v>
      </c>
      <c r="D77" s="1" t="s">
        <v>448</v>
      </c>
      <c r="E77" s="11">
        <v>9000</v>
      </c>
      <c r="F77" s="5">
        <v>180.58</v>
      </c>
      <c r="G77" s="6">
        <v>5.0000000000000001E-4</v>
      </c>
      <c r="J77" s="5"/>
    </row>
    <row r="78" spans="1:10" x14ac:dyDescent="0.3">
      <c r="A78" s="1">
        <v>71</v>
      </c>
      <c r="B78" s="1" t="s">
        <v>1526</v>
      </c>
      <c r="C78" s="1" t="s">
        <v>1527</v>
      </c>
      <c r="D78" s="1" t="s">
        <v>1198</v>
      </c>
      <c r="E78" s="11">
        <v>104500</v>
      </c>
      <c r="F78" s="5">
        <v>176.36</v>
      </c>
      <c r="G78" s="6">
        <v>5.0000000000000001E-4</v>
      </c>
      <c r="J78" s="5"/>
    </row>
    <row r="79" spans="1:10" x14ac:dyDescent="0.3">
      <c r="A79" s="1">
        <v>72</v>
      </c>
      <c r="B79" s="1" t="s">
        <v>1723</v>
      </c>
      <c r="C79" s="1" t="s">
        <v>1724</v>
      </c>
      <c r="D79" s="1" t="s">
        <v>404</v>
      </c>
      <c r="E79" s="11">
        <v>14300</v>
      </c>
      <c r="F79" s="5">
        <v>155</v>
      </c>
      <c r="G79" s="6">
        <v>4.0000000000000002E-4</v>
      </c>
      <c r="J79" s="5"/>
    </row>
    <row r="80" spans="1:10" x14ac:dyDescent="0.3">
      <c r="A80" s="1">
        <v>73</v>
      </c>
      <c r="B80" s="1" t="s">
        <v>1725</v>
      </c>
      <c r="C80" s="1" t="s">
        <v>1726</v>
      </c>
      <c r="D80" s="1" t="s">
        <v>404</v>
      </c>
      <c r="E80" s="11">
        <v>12600</v>
      </c>
      <c r="F80" s="5">
        <v>123.72</v>
      </c>
      <c r="G80" s="6">
        <v>2.9999999999999997E-4</v>
      </c>
      <c r="J80" s="5"/>
    </row>
    <row r="81" spans="1:10" x14ac:dyDescent="0.3">
      <c r="A81" s="1">
        <v>74</v>
      </c>
      <c r="B81" s="1" t="s">
        <v>1156</v>
      </c>
      <c r="C81" s="1" t="s">
        <v>1157</v>
      </c>
      <c r="D81" s="1" t="s">
        <v>435</v>
      </c>
      <c r="E81" s="11">
        <v>28800</v>
      </c>
      <c r="F81" s="5">
        <v>83.89</v>
      </c>
      <c r="G81" s="6">
        <v>2.0000000000000001E-4</v>
      </c>
      <c r="J81" s="5"/>
    </row>
    <row r="82" spans="1:10" x14ac:dyDescent="0.3">
      <c r="A82" s="1">
        <v>75</v>
      </c>
      <c r="B82" s="1" t="s">
        <v>1727</v>
      </c>
      <c r="C82" s="1" t="s">
        <v>1728</v>
      </c>
      <c r="D82" s="1" t="s">
        <v>1135</v>
      </c>
      <c r="E82" s="11">
        <v>6000</v>
      </c>
      <c r="F82" s="5">
        <v>78.56</v>
      </c>
      <c r="G82" s="6">
        <v>2.0000000000000001E-4</v>
      </c>
      <c r="J82" s="5"/>
    </row>
    <row r="83" spans="1:10" x14ac:dyDescent="0.3">
      <c r="A83" s="1">
        <v>76</v>
      </c>
      <c r="B83" s="1" t="s">
        <v>1729</v>
      </c>
      <c r="C83" s="1" t="s">
        <v>1730</v>
      </c>
      <c r="D83" s="1" t="s">
        <v>1198</v>
      </c>
      <c r="E83" s="11">
        <v>56400</v>
      </c>
      <c r="F83" s="5">
        <v>75.849999999999994</v>
      </c>
      <c r="G83" s="6">
        <v>2.0000000000000001E-4</v>
      </c>
      <c r="J83" s="5"/>
    </row>
    <row r="84" spans="1:10" x14ac:dyDescent="0.3">
      <c r="A84" s="1">
        <v>77</v>
      </c>
      <c r="B84" s="1" t="s">
        <v>1047</v>
      </c>
      <c r="C84" s="1" t="s">
        <v>1048</v>
      </c>
      <c r="D84" s="1" t="s">
        <v>390</v>
      </c>
      <c r="E84" s="11">
        <v>4500</v>
      </c>
      <c r="F84" s="5">
        <v>71.599999999999994</v>
      </c>
      <c r="G84" s="6">
        <v>2.0000000000000001E-4</v>
      </c>
      <c r="J84" s="5"/>
    </row>
    <row r="85" spans="1:10" x14ac:dyDescent="0.3">
      <c r="A85" s="1">
        <v>78</v>
      </c>
      <c r="B85" s="1" t="s">
        <v>1731</v>
      </c>
      <c r="C85" s="1" t="s">
        <v>1732</v>
      </c>
      <c r="D85" s="1" t="s">
        <v>1198</v>
      </c>
      <c r="E85" s="11">
        <v>6075</v>
      </c>
      <c r="F85" s="5">
        <v>69.42</v>
      </c>
      <c r="G85" s="6">
        <v>2.0000000000000001E-4</v>
      </c>
      <c r="J85" s="5"/>
    </row>
    <row r="86" spans="1:10" x14ac:dyDescent="0.3">
      <c r="A86" s="1">
        <v>79</v>
      </c>
      <c r="B86" s="1" t="s">
        <v>1662</v>
      </c>
      <c r="C86" s="1" t="s">
        <v>1663</v>
      </c>
      <c r="D86" s="1" t="s">
        <v>458</v>
      </c>
      <c r="E86" s="11">
        <v>1900</v>
      </c>
      <c r="F86" s="5">
        <v>26.67</v>
      </c>
      <c r="G86" s="6">
        <v>1E-4</v>
      </c>
      <c r="J86" s="5"/>
    </row>
    <row r="87" spans="1:10" x14ac:dyDescent="0.3">
      <c r="A87" s="1">
        <v>80</v>
      </c>
      <c r="B87" s="1" t="s">
        <v>1733</v>
      </c>
      <c r="C87" s="1" t="s">
        <v>1734</v>
      </c>
      <c r="D87" s="1" t="s">
        <v>445</v>
      </c>
      <c r="E87" s="11">
        <v>1000</v>
      </c>
      <c r="F87" s="5">
        <v>14.68</v>
      </c>
      <c r="G87" s="6" t="s">
        <v>1082</v>
      </c>
      <c r="J87" s="5"/>
    </row>
    <row r="88" spans="1:10" x14ac:dyDescent="0.3">
      <c r="A88" s="1">
        <v>81</v>
      </c>
      <c r="B88" s="1" t="s">
        <v>1215</v>
      </c>
      <c r="C88" s="1" t="s">
        <v>1216</v>
      </c>
      <c r="D88" s="1" t="s">
        <v>1137</v>
      </c>
      <c r="E88" s="11">
        <v>100</v>
      </c>
      <c r="F88" s="5">
        <v>12.22</v>
      </c>
      <c r="G88" s="6" t="s">
        <v>1082</v>
      </c>
      <c r="J88" s="5"/>
    </row>
    <row r="89" spans="1:10" x14ac:dyDescent="0.3">
      <c r="A89" s="8"/>
      <c r="B89" s="8" t="s">
        <v>14</v>
      </c>
      <c r="C89" s="8"/>
      <c r="D89" s="8"/>
      <c r="E89" s="8"/>
      <c r="F89" s="9">
        <v>252739.34000000008</v>
      </c>
      <c r="G89" s="10">
        <v>0.66939999999999988</v>
      </c>
    </row>
    <row r="91" spans="1:10" x14ac:dyDescent="0.3">
      <c r="B91" s="3" t="s">
        <v>1668</v>
      </c>
    </row>
    <row r="92" spans="1:10" x14ac:dyDescent="0.3">
      <c r="A92" s="1">
        <v>82</v>
      </c>
      <c r="B92" s="1" t="s">
        <v>1735</v>
      </c>
      <c r="D92" s="1" t="s">
        <v>1702</v>
      </c>
      <c r="E92" s="11">
        <v>194700</v>
      </c>
      <c r="F92" s="5">
        <v>398.75</v>
      </c>
      <c r="G92" s="6">
        <v>1.1000000000000001E-3</v>
      </c>
      <c r="H92" s="7">
        <v>46021</v>
      </c>
      <c r="J92" s="5"/>
    </row>
    <row r="93" spans="1:10" x14ac:dyDescent="0.3">
      <c r="A93" s="1">
        <v>83</v>
      </c>
      <c r="B93" s="1" t="s">
        <v>1736</v>
      </c>
      <c r="D93" s="1" t="s">
        <v>1702</v>
      </c>
      <c r="E93" s="11">
        <v>248325</v>
      </c>
      <c r="F93" s="5">
        <v>167.87</v>
      </c>
      <c r="G93" s="6">
        <v>4.0000000000000002E-4</v>
      </c>
      <c r="H93" s="7">
        <v>45958</v>
      </c>
      <c r="J93" s="5"/>
    </row>
    <row r="94" spans="1:10" x14ac:dyDescent="0.3">
      <c r="A94" s="8"/>
      <c r="B94" s="8" t="s">
        <v>14</v>
      </c>
      <c r="C94" s="8"/>
      <c r="D94" s="8"/>
      <c r="E94" s="8"/>
      <c r="F94" s="9">
        <v>566.62</v>
      </c>
      <c r="G94" s="10">
        <v>1.5E-3</v>
      </c>
    </row>
    <row r="96" spans="1:10" x14ac:dyDescent="0.3">
      <c r="B96" s="3"/>
    </row>
    <row r="97" spans="1:10" x14ac:dyDescent="0.3">
      <c r="A97" s="1">
        <v>84</v>
      </c>
      <c r="B97" s="1" t="s">
        <v>1737</v>
      </c>
      <c r="D97" s="1" t="s">
        <v>1665</v>
      </c>
      <c r="E97" s="11">
        <v>-375</v>
      </c>
      <c r="F97" s="5">
        <v>-6.76</v>
      </c>
      <c r="G97" s="6" t="s">
        <v>1082</v>
      </c>
      <c r="H97" s="7">
        <v>45958</v>
      </c>
      <c r="J97" s="5"/>
    </row>
    <row r="98" spans="1:10" x14ac:dyDescent="0.3">
      <c r="A98" s="1">
        <f>A97+1</f>
        <v>85</v>
      </c>
      <c r="B98" s="1" t="s">
        <v>1738</v>
      </c>
      <c r="D98" s="1" t="s">
        <v>1665</v>
      </c>
      <c r="E98" s="11">
        <v>-100</v>
      </c>
      <c r="F98" s="5">
        <v>-12.28</v>
      </c>
      <c r="G98" s="6" t="s">
        <v>1082</v>
      </c>
      <c r="H98" s="7">
        <v>45958</v>
      </c>
      <c r="J98" s="5"/>
    </row>
    <row r="99" spans="1:10" x14ac:dyDescent="0.3">
      <c r="A99" s="1">
        <v>86</v>
      </c>
      <c r="B99" s="1" t="s">
        <v>1739</v>
      </c>
      <c r="D99" s="1" t="s">
        <v>1665</v>
      </c>
      <c r="E99" s="11">
        <v>-1750</v>
      </c>
      <c r="F99" s="5">
        <v>-12.35</v>
      </c>
      <c r="G99" s="6" t="s">
        <v>1082</v>
      </c>
      <c r="H99" s="7">
        <v>45958</v>
      </c>
      <c r="J99" s="5"/>
    </row>
    <row r="100" spans="1:10" x14ac:dyDescent="0.3">
      <c r="A100" s="1">
        <v>87</v>
      </c>
      <c r="B100" s="1" t="s">
        <v>1740</v>
      </c>
      <c r="D100" s="1" t="s">
        <v>1665</v>
      </c>
      <c r="E100" s="11">
        <v>-1000</v>
      </c>
      <c r="F100" s="5">
        <v>-14.8</v>
      </c>
      <c r="G100" s="6" t="s">
        <v>1082</v>
      </c>
      <c r="H100" s="7">
        <v>45958</v>
      </c>
      <c r="J100" s="5"/>
    </row>
    <row r="101" spans="1:10" x14ac:dyDescent="0.3">
      <c r="A101" s="1">
        <v>88</v>
      </c>
      <c r="B101" s="1" t="s">
        <v>1673</v>
      </c>
      <c r="D101" s="1" t="s">
        <v>1665</v>
      </c>
      <c r="E101" s="11">
        <v>-1900</v>
      </c>
      <c r="F101" s="5">
        <v>-26.81</v>
      </c>
      <c r="G101" s="6">
        <v>-1E-4</v>
      </c>
      <c r="H101" s="7">
        <v>45958</v>
      </c>
      <c r="J101" s="5"/>
    </row>
    <row r="102" spans="1:10" x14ac:dyDescent="0.3">
      <c r="A102" s="1">
        <v>89</v>
      </c>
      <c r="B102" s="1" t="s">
        <v>1741</v>
      </c>
      <c r="D102" s="1" t="s">
        <v>1665</v>
      </c>
      <c r="E102" s="11">
        <v>-6075</v>
      </c>
      <c r="F102" s="5">
        <v>-69.81</v>
      </c>
      <c r="G102" s="6">
        <v>-2.0000000000000001E-4</v>
      </c>
      <c r="H102" s="7">
        <v>45958</v>
      </c>
      <c r="J102" s="5"/>
    </row>
    <row r="103" spans="1:10" x14ac:dyDescent="0.3">
      <c r="A103" s="1">
        <v>90</v>
      </c>
      <c r="B103" s="1" t="s">
        <v>1742</v>
      </c>
      <c r="D103" s="1" t="s">
        <v>1665</v>
      </c>
      <c r="E103" s="11">
        <v>-4500</v>
      </c>
      <c r="F103" s="5">
        <v>-71.89</v>
      </c>
      <c r="G103" s="6">
        <v>-2.0000000000000001E-4</v>
      </c>
      <c r="H103" s="7">
        <v>45958</v>
      </c>
      <c r="J103" s="5"/>
    </row>
    <row r="104" spans="1:10" x14ac:dyDescent="0.3">
      <c r="A104" s="1">
        <v>91</v>
      </c>
      <c r="B104" s="1" t="s">
        <v>1743</v>
      </c>
      <c r="D104" s="1" t="s">
        <v>1665</v>
      </c>
      <c r="E104" s="11">
        <v>-56400</v>
      </c>
      <c r="F104" s="5">
        <v>-76.37</v>
      </c>
      <c r="G104" s="6">
        <v>-2.0000000000000001E-4</v>
      </c>
      <c r="H104" s="7">
        <v>45958</v>
      </c>
      <c r="J104" s="5"/>
    </row>
    <row r="105" spans="1:10" x14ac:dyDescent="0.3">
      <c r="A105" s="1">
        <v>92</v>
      </c>
      <c r="B105" s="1" t="s">
        <v>1744</v>
      </c>
      <c r="D105" s="1" t="s">
        <v>1665</v>
      </c>
      <c r="E105" s="11">
        <v>-6000</v>
      </c>
      <c r="F105" s="5">
        <v>-79.040000000000006</v>
      </c>
      <c r="G105" s="6">
        <v>-2.0000000000000001E-4</v>
      </c>
      <c r="H105" s="7">
        <v>45958</v>
      </c>
      <c r="J105" s="5"/>
    </row>
    <row r="106" spans="1:10" x14ac:dyDescent="0.3">
      <c r="A106" s="1">
        <v>93</v>
      </c>
      <c r="B106" s="1" t="s">
        <v>1745</v>
      </c>
      <c r="D106" s="1" t="s">
        <v>1665</v>
      </c>
      <c r="E106" s="11">
        <v>-28800</v>
      </c>
      <c r="F106" s="5">
        <v>-84.34</v>
      </c>
      <c r="G106" s="6">
        <v>-2.0000000000000001E-4</v>
      </c>
      <c r="H106" s="7">
        <v>45958</v>
      </c>
      <c r="J106" s="5"/>
    </row>
    <row r="107" spans="1:10" x14ac:dyDescent="0.3">
      <c r="A107" s="1">
        <v>94</v>
      </c>
      <c r="B107" s="1" t="s">
        <v>1746</v>
      </c>
      <c r="D107" s="1" t="s">
        <v>1665</v>
      </c>
      <c r="E107" s="11">
        <v>-47250</v>
      </c>
      <c r="F107" s="5">
        <v>-113.74</v>
      </c>
      <c r="G107" s="6">
        <v>-2.9999999999999997E-4</v>
      </c>
      <c r="H107" s="7">
        <v>45958</v>
      </c>
      <c r="J107" s="5"/>
    </row>
    <row r="108" spans="1:10" x14ac:dyDescent="0.3">
      <c r="A108" s="1">
        <v>95</v>
      </c>
      <c r="B108" s="1" t="s">
        <v>1747</v>
      </c>
      <c r="D108" s="1" t="s">
        <v>1665</v>
      </c>
      <c r="E108" s="11">
        <v>-12600</v>
      </c>
      <c r="F108" s="5">
        <v>-124.61</v>
      </c>
      <c r="G108" s="6">
        <v>-2.9999999999999997E-4</v>
      </c>
      <c r="H108" s="7">
        <v>45958</v>
      </c>
      <c r="J108" s="5"/>
    </row>
    <row r="109" spans="1:10" x14ac:dyDescent="0.3">
      <c r="A109" s="1">
        <v>96</v>
      </c>
      <c r="B109" s="1" t="s">
        <v>1748</v>
      </c>
      <c r="D109" s="1" t="s">
        <v>1665</v>
      </c>
      <c r="E109" s="11">
        <v>-52200</v>
      </c>
      <c r="F109" s="5">
        <v>-146.29</v>
      </c>
      <c r="G109" s="6">
        <v>-4.0000000000000002E-4</v>
      </c>
      <c r="H109" s="7">
        <v>45958</v>
      </c>
      <c r="J109" s="5"/>
    </row>
    <row r="110" spans="1:10" x14ac:dyDescent="0.3">
      <c r="A110" s="1">
        <v>97</v>
      </c>
      <c r="B110" s="1" t="s">
        <v>1749</v>
      </c>
      <c r="D110" s="1" t="s">
        <v>1665</v>
      </c>
      <c r="E110" s="11">
        <v>-14300</v>
      </c>
      <c r="F110" s="5">
        <v>-155.72999999999999</v>
      </c>
      <c r="G110" s="6">
        <v>-4.0000000000000002E-4</v>
      </c>
      <c r="H110" s="7">
        <v>45958</v>
      </c>
      <c r="J110" s="5"/>
    </row>
    <row r="111" spans="1:10" x14ac:dyDescent="0.3">
      <c r="A111" s="1">
        <v>98</v>
      </c>
      <c r="B111" s="1" t="s">
        <v>1671</v>
      </c>
      <c r="D111" s="1" t="s">
        <v>1665</v>
      </c>
      <c r="E111" s="11">
        <v>-104500</v>
      </c>
      <c r="F111" s="5">
        <v>-177.72</v>
      </c>
      <c r="G111" s="6">
        <v>-5.0000000000000001E-4</v>
      </c>
      <c r="H111" s="7">
        <v>45958</v>
      </c>
      <c r="J111" s="5"/>
    </row>
    <row r="112" spans="1:10" x14ac:dyDescent="0.3">
      <c r="A112" s="1">
        <v>99</v>
      </c>
      <c r="B112" s="1" t="s">
        <v>1750</v>
      </c>
      <c r="D112" s="1" t="s">
        <v>1665</v>
      </c>
      <c r="E112" s="11">
        <v>-9000</v>
      </c>
      <c r="F112" s="5">
        <v>-181.86</v>
      </c>
      <c r="G112" s="6">
        <v>-5.0000000000000001E-4</v>
      </c>
      <c r="H112" s="7">
        <v>45958</v>
      </c>
      <c r="J112" s="5"/>
    </row>
    <row r="113" spans="1:10" x14ac:dyDescent="0.3">
      <c r="A113" s="1">
        <v>100</v>
      </c>
      <c r="B113" s="1" t="s">
        <v>1751</v>
      </c>
      <c r="D113" s="1" t="s">
        <v>1665</v>
      </c>
      <c r="E113" s="11">
        <v>-2625</v>
      </c>
      <c r="F113" s="5">
        <v>-192.66</v>
      </c>
      <c r="G113" s="6">
        <v>-5.0000000000000001E-4</v>
      </c>
      <c r="H113" s="7">
        <v>45958</v>
      </c>
      <c r="J113" s="5"/>
    </row>
    <row r="114" spans="1:10" x14ac:dyDescent="0.3">
      <c r="A114" s="1">
        <v>101</v>
      </c>
      <c r="B114" s="1" t="s">
        <v>1752</v>
      </c>
      <c r="D114" s="1" t="s">
        <v>1665</v>
      </c>
      <c r="E114" s="11">
        <v>-68200</v>
      </c>
      <c r="F114" s="5">
        <v>-200.64</v>
      </c>
      <c r="G114" s="6">
        <v>-5.0000000000000001E-4</v>
      </c>
      <c r="H114" s="7">
        <v>45958</v>
      </c>
      <c r="J114" s="5"/>
    </row>
    <row r="115" spans="1:10" x14ac:dyDescent="0.3">
      <c r="A115" s="1">
        <v>102</v>
      </c>
      <c r="B115" s="1" t="s">
        <v>1753</v>
      </c>
      <c r="D115" s="1" t="s">
        <v>1665</v>
      </c>
      <c r="E115" s="11">
        <v>-36300</v>
      </c>
      <c r="F115" s="5">
        <v>-225.28</v>
      </c>
      <c r="G115" s="6">
        <v>-5.9999999999999995E-4</v>
      </c>
      <c r="H115" s="7">
        <v>45958</v>
      </c>
      <c r="J115" s="5"/>
    </row>
    <row r="116" spans="1:10" x14ac:dyDescent="0.3">
      <c r="A116" s="1">
        <v>103</v>
      </c>
      <c r="B116" s="1" t="s">
        <v>1754</v>
      </c>
      <c r="D116" s="1" t="s">
        <v>1665</v>
      </c>
      <c r="E116" s="11">
        <v>-50000</v>
      </c>
      <c r="F116" s="5">
        <v>-284.55</v>
      </c>
      <c r="G116" s="6">
        <v>-8.0000000000000004E-4</v>
      </c>
      <c r="H116" s="7">
        <v>45958</v>
      </c>
      <c r="J116" s="5"/>
    </row>
    <row r="117" spans="1:10" x14ac:dyDescent="0.3">
      <c r="A117" s="1">
        <v>104</v>
      </c>
      <c r="B117" s="1" t="s">
        <v>1755</v>
      </c>
      <c r="D117" s="1" t="s">
        <v>1665</v>
      </c>
      <c r="E117" s="11">
        <v>-41125</v>
      </c>
      <c r="F117" s="5">
        <v>-291.04000000000002</v>
      </c>
      <c r="G117" s="6">
        <v>-8.0000000000000004E-4</v>
      </c>
      <c r="H117" s="7">
        <v>45986</v>
      </c>
      <c r="J117" s="5"/>
    </row>
    <row r="118" spans="1:10" x14ac:dyDescent="0.3">
      <c r="A118" s="1">
        <v>105</v>
      </c>
      <c r="B118" s="1" t="s">
        <v>1756</v>
      </c>
      <c r="D118" s="1" t="s">
        <v>1665</v>
      </c>
      <c r="E118" s="11">
        <v>-10450</v>
      </c>
      <c r="F118" s="5">
        <v>-322.8</v>
      </c>
      <c r="G118" s="6">
        <v>-8.9999999999999998E-4</v>
      </c>
      <c r="H118" s="7">
        <v>45958</v>
      </c>
      <c r="J118" s="5"/>
    </row>
    <row r="119" spans="1:10" x14ac:dyDescent="0.3">
      <c r="A119" s="1">
        <v>106</v>
      </c>
      <c r="B119" s="1" t="s">
        <v>1757</v>
      </c>
      <c r="D119" s="1" t="s">
        <v>1665</v>
      </c>
      <c r="E119" s="11">
        <v>-4500</v>
      </c>
      <c r="F119" s="5">
        <v>-353.16</v>
      </c>
      <c r="G119" s="6">
        <v>-8.9999999999999998E-4</v>
      </c>
      <c r="H119" s="7">
        <v>45958</v>
      </c>
      <c r="J119" s="5"/>
    </row>
    <row r="120" spans="1:10" x14ac:dyDescent="0.3">
      <c r="A120" s="1">
        <v>107</v>
      </c>
      <c r="B120" s="1" t="s">
        <v>1758</v>
      </c>
      <c r="D120" s="1" t="s">
        <v>1665</v>
      </c>
      <c r="E120" s="11">
        <v>-4875</v>
      </c>
      <c r="F120" s="5">
        <v>-363.82</v>
      </c>
      <c r="G120" s="6">
        <v>-1E-3</v>
      </c>
      <c r="H120" s="7">
        <v>45958</v>
      </c>
      <c r="J120" s="5"/>
    </row>
    <row r="121" spans="1:10" x14ac:dyDescent="0.3">
      <c r="A121" s="1">
        <v>108</v>
      </c>
      <c r="B121" s="1" t="s">
        <v>1759</v>
      </c>
      <c r="D121" s="1" t="s">
        <v>1665</v>
      </c>
      <c r="E121" s="11">
        <v>-83025</v>
      </c>
      <c r="F121" s="5">
        <v>-370.62</v>
      </c>
      <c r="G121" s="6">
        <v>-1E-3</v>
      </c>
      <c r="H121" s="7">
        <v>45958</v>
      </c>
      <c r="J121" s="5"/>
    </row>
    <row r="122" spans="1:10" x14ac:dyDescent="0.3">
      <c r="A122" s="1">
        <v>109</v>
      </c>
      <c r="B122" s="1" t="s">
        <v>1760</v>
      </c>
      <c r="D122" s="1" t="s">
        <v>1665</v>
      </c>
      <c r="E122" s="11">
        <v>-31200</v>
      </c>
      <c r="F122" s="5">
        <v>-416.93</v>
      </c>
      <c r="G122" s="6">
        <v>-1.1000000000000001E-3</v>
      </c>
      <c r="H122" s="7">
        <v>45958</v>
      </c>
      <c r="J122" s="5"/>
    </row>
    <row r="123" spans="1:10" x14ac:dyDescent="0.3">
      <c r="A123" s="1">
        <v>110</v>
      </c>
      <c r="B123" s="1" t="s">
        <v>1761</v>
      </c>
      <c r="D123" s="1" t="s">
        <v>1665</v>
      </c>
      <c r="E123" s="11">
        <v>-230000</v>
      </c>
      <c r="F123" s="5">
        <v>-446.02</v>
      </c>
      <c r="G123" s="6">
        <v>-1.1999999999999999E-3</v>
      </c>
      <c r="H123" s="7">
        <v>45958</v>
      </c>
      <c r="J123" s="5"/>
    </row>
    <row r="124" spans="1:10" x14ac:dyDescent="0.3">
      <c r="A124" s="1">
        <v>111</v>
      </c>
      <c r="B124" s="1" t="s">
        <v>1762</v>
      </c>
      <c r="D124" s="1" t="s">
        <v>1665</v>
      </c>
      <c r="E124" s="11">
        <v>-145000</v>
      </c>
      <c r="F124" s="5">
        <v>-496.84</v>
      </c>
      <c r="G124" s="6">
        <v>-1.2999999999999999E-3</v>
      </c>
      <c r="H124" s="7">
        <v>45958</v>
      </c>
      <c r="J124" s="5"/>
    </row>
    <row r="125" spans="1:10" x14ac:dyDescent="0.3">
      <c r="A125" s="1">
        <v>112</v>
      </c>
      <c r="B125" s="1" t="s">
        <v>1763</v>
      </c>
      <c r="D125" s="1" t="s">
        <v>1665</v>
      </c>
      <c r="E125" s="11">
        <v>-82500</v>
      </c>
      <c r="F125" s="5">
        <v>-628.4</v>
      </c>
      <c r="G125" s="6">
        <v>-1.6999999999999999E-3</v>
      </c>
      <c r="H125" s="7">
        <v>45958</v>
      </c>
      <c r="J125" s="5"/>
    </row>
    <row r="126" spans="1:10" x14ac:dyDescent="0.3">
      <c r="A126" s="1">
        <v>113</v>
      </c>
      <c r="B126" s="1" t="s">
        <v>1764</v>
      </c>
      <c r="D126" s="1" t="s">
        <v>1665</v>
      </c>
      <c r="E126" s="11">
        <v>-18200</v>
      </c>
      <c r="F126" s="5">
        <v>-630.41</v>
      </c>
      <c r="G126" s="6">
        <v>-1.6999999999999999E-3</v>
      </c>
      <c r="H126" s="7">
        <v>45958</v>
      </c>
      <c r="J126" s="5"/>
    </row>
    <row r="127" spans="1:10" x14ac:dyDescent="0.3">
      <c r="A127" s="1">
        <v>114</v>
      </c>
      <c r="B127" s="1" t="s">
        <v>1669</v>
      </c>
      <c r="D127" s="1" t="s">
        <v>1665</v>
      </c>
      <c r="E127" s="11">
        <v>-229900</v>
      </c>
      <c r="F127" s="5">
        <v>-648.66</v>
      </c>
      <c r="G127" s="6">
        <v>-1.6999999999999999E-3</v>
      </c>
      <c r="H127" s="7">
        <v>45958</v>
      </c>
      <c r="J127" s="5"/>
    </row>
    <row r="128" spans="1:10" x14ac:dyDescent="0.3">
      <c r="A128" s="1">
        <v>115</v>
      </c>
      <c r="B128" s="1" t="s">
        <v>1765</v>
      </c>
      <c r="D128" s="1" t="s">
        <v>1665</v>
      </c>
      <c r="E128" s="11">
        <v>-823050</v>
      </c>
      <c r="F128" s="5">
        <v>-721.65</v>
      </c>
      <c r="G128" s="6">
        <v>-1.9E-3</v>
      </c>
      <c r="H128" s="7">
        <v>45958</v>
      </c>
      <c r="J128" s="5"/>
    </row>
    <row r="129" spans="1:10" x14ac:dyDescent="0.3">
      <c r="A129" s="1">
        <v>116</v>
      </c>
      <c r="B129" s="1" t="s">
        <v>1766</v>
      </c>
      <c r="D129" s="1" t="s">
        <v>1665</v>
      </c>
      <c r="E129" s="11">
        <v>-30600</v>
      </c>
      <c r="F129" s="5">
        <v>-774.67</v>
      </c>
      <c r="G129" s="6">
        <v>-2.0999999999999999E-3</v>
      </c>
      <c r="H129" s="7">
        <v>45958</v>
      </c>
      <c r="J129" s="5"/>
    </row>
    <row r="130" spans="1:10" x14ac:dyDescent="0.3">
      <c r="A130" s="1">
        <v>117</v>
      </c>
      <c r="B130" s="1" t="s">
        <v>1767</v>
      </c>
      <c r="D130" s="1" t="s">
        <v>1665</v>
      </c>
      <c r="E130" s="11">
        <v>-124575</v>
      </c>
      <c r="F130" s="5">
        <v>-894.82</v>
      </c>
      <c r="G130" s="6">
        <v>-2.3999999999999998E-3</v>
      </c>
      <c r="H130" s="7">
        <v>45958</v>
      </c>
      <c r="J130" s="5"/>
    </row>
    <row r="131" spans="1:10" x14ac:dyDescent="0.3">
      <c r="A131" s="1">
        <v>118</v>
      </c>
      <c r="B131" s="1" t="s">
        <v>1672</v>
      </c>
      <c r="D131" s="1" t="s">
        <v>1665</v>
      </c>
      <c r="E131" s="11">
        <v>-1024000</v>
      </c>
      <c r="F131" s="5">
        <v>-1164.49</v>
      </c>
      <c r="G131" s="6">
        <v>-3.0999999999999999E-3</v>
      </c>
      <c r="H131" s="7">
        <v>45958</v>
      </c>
      <c r="J131" s="5"/>
    </row>
    <row r="132" spans="1:10" x14ac:dyDescent="0.3">
      <c r="A132" s="1">
        <v>119</v>
      </c>
      <c r="B132" s="1" t="s">
        <v>1768</v>
      </c>
      <c r="D132" s="1" t="s">
        <v>1665</v>
      </c>
      <c r="E132" s="11">
        <v>-344850</v>
      </c>
      <c r="F132" s="5">
        <v>-1398.88</v>
      </c>
      <c r="G132" s="6">
        <v>-3.7000000000000002E-3</v>
      </c>
      <c r="H132" s="7">
        <v>45958</v>
      </c>
      <c r="J132" s="5"/>
    </row>
    <row r="133" spans="1:10" x14ac:dyDescent="0.3">
      <c r="A133" s="1">
        <v>120</v>
      </c>
      <c r="B133" s="1" t="s">
        <v>1769</v>
      </c>
      <c r="D133" s="1" t="s">
        <v>1665</v>
      </c>
      <c r="E133" s="11">
        <v>-1836000</v>
      </c>
      <c r="F133" s="5">
        <v>-1411.33</v>
      </c>
      <c r="G133" s="6">
        <v>-3.7000000000000002E-3</v>
      </c>
      <c r="H133" s="7">
        <v>45958</v>
      </c>
      <c r="J133" s="5"/>
    </row>
    <row r="134" spans="1:10" x14ac:dyDescent="0.3">
      <c r="A134" s="1">
        <v>121</v>
      </c>
      <c r="B134" s="1" t="s">
        <v>1684</v>
      </c>
      <c r="D134" s="1" t="s">
        <v>1665</v>
      </c>
      <c r="E134" s="11">
        <v>-361050</v>
      </c>
      <c r="F134" s="5">
        <v>-1412.61</v>
      </c>
      <c r="G134" s="6">
        <v>-3.7000000000000002E-3</v>
      </c>
      <c r="H134" s="7">
        <v>45958</v>
      </c>
      <c r="J134" s="5"/>
    </row>
    <row r="135" spans="1:10" x14ac:dyDescent="0.3">
      <c r="A135" s="1">
        <v>122</v>
      </c>
      <c r="B135" s="1" t="s">
        <v>1770</v>
      </c>
      <c r="D135" s="1" t="s">
        <v>1665</v>
      </c>
      <c r="E135" s="11">
        <v>-283500</v>
      </c>
      <c r="F135" s="5">
        <v>-1624.17</v>
      </c>
      <c r="G135" s="6">
        <v>-4.3E-3</v>
      </c>
      <c r="H135" s="7">
        <v>45958</v>
      </c>
      <c r="J135" s="5"/>
    </row>
    <row r="136" spans="1:10" x14ac:dyDescent="0.3">
      <c r="A136" s="1">
        <v>123</v>
      </c>
      <c r="B136" s="1" t="s">
        <v>1771</v>
      </c>
      <c r="D136" s="1" t="s">
        <v>1665</v>
      </c>
      <c r="E136" s="11">
        <v>-558000</v>
      </c>
      <c r="F136" s="5">
        <v>-1911.99</v>
      </c>
      <c r="G136" s="6">
        <v>-5.1000000000000004E-3</v>
      </c>
      <c r="H136" s="7">
        <v>45958</v>
      </c>
      <c r="J136" s="5"/>
    </row>
    <row r="137" spans="1:10" x14ac:dyDescent="0.3">
      <c r="A137" s="1">
        <v>124</v>
      </c>
      <c r="B137" s="1" t="s">
        <v>1772</v>
      </c>
      <c r="D137" s="1" t="s">
        <v>1665</v>
      </c>
      <c r="E137" s="11">
        <v>-127875</v>
      </c>
      <c r="F137" s="5">
        <v>-1934.49</v>
      </c>
      <c r="G137" s="6">
        <v>-5.1000000000000004E-3</v>
      </c>
      <c r="H137" s="7">
        <v>45958</v>
      </c>
      <c r="J137" s="5"/>
    </row>
    <row r="138" spans="1:10" x14ac:dyDescent="0.3">
      <c r="A138" s="1">
        <v>125</v>
      </c>
      <c r="B138" s="1" t="s">
        <v>1773</v>
      </c>
      <c r="D138" s="1" t="s">
        <v>1665</v>
      </c>
      <c r="E138" s="11">
        <v>-74900</v>
      </c>
      <c r="F138" s="5">
        <v>-2183.63</v>
      </c>
      <c r="G138" s="6">
        <v>-5.7999999999999996E-3</v>
      </c>
      <c r="H138" s="7">
        <v>45986</v>
      </c>
      <c r="J138" s="5"/>
    </row>
    <row r="139" spans="1:10" x14ac:dyDescent="0.3">
      <c r="A139" s="1">
        <v>126</v>
      </c>
      <c r="B139" s="1" t="s">
        <v>1682</v>
      </c>
      <c r="D139" s="1" t="s">
        <v>1665</v>
      </c>
      <c r="E139" s="11">
        <v>-1353600</v>
      </c>
      <c r="F139" s="5">
        <v>-2205.96</v>
      </c>
      <c r="G139" s="6">
        <v>-5.7999999999999996E-3</v>
      </c>
      <c r="H139" s="7">
        <v>45958</v>
      </c>
      <c r="J139" s="5"/>
    </row>
    <row r="140" spans="1:10" x14ac:dyDescent="0.3">
      <c r="A140" s="1">
        <v>127</v>
      </c>
      <c r="B140" s="1" t="s">
        <v>1774</v>
      </c>
      <c r="D140" s="1" t="s">
        <v>1665</v>
      </c>
      <c r="E140" s="11">
        <v>-31325</v>
      </c>
      <c r="F140" s="5">
        <v>-2210.61</v>
      </c>
      <c r="G140" s="6">
        <v>-5.8999999999999999E-3</v>
      </c>
      <c r="H140" s="7">
        <v>45958</v>
      </c>
      <c r="J140" s="5"/>
    </row>
    <row r="141" spans="1:10" x14ac:dyDescent="0.3">
      <c r="A141" s="1">
        <v>128</v>
      </c>
      <c r="B141" s="1" t="s">
        <v>1683</v>
      </c>
      <c r="D141" s="1" t="s">
        <v>1665</v>
      </c>
      <c r="E141" s="11">
        <v>-114000</v>
      </c>
      <c r="F141" s="5">
        <v>-2285.59</v>
      </c>
      <c r="G141" s="6">
        <v>-6.1000000000000004E-3</v>
      </c>
      <c r="H141" s="7">
        <v>45958</v>
      </c>
      <c r="J141" s="5"/>
    </row>
    <row r="142" spans="1:10" x14ac:dyDescent="0.3">
      <c r="A142" s="1">
        <v>129</v>
      </c>
      <c r="B142" s="1" t="s">
        <v>1680</v>
      </c>
      <c r="D142" s="1" t="s">
        <v>1665</v>
      </c>
      <c r="E142" s="11">
        <v>-50100</v>
      </c>
      <c r="F142" s="5">
        <v>-2394.9299999999998</v>
      </c>
      <c r="G142" s="6">
        <v>-6.3E-3</v>
      </c>
      <c r="H142" s="7">
        <v>45958</v>
      </c>
      <c r="J142" s="5"/>
    </row>
    <row r="143" spans="1:10" x14ac:dyDescent="0.3">
      <c r="A143" s="1">
        <v>130</v>
      </c>
      <c r="B143" s="1" t="s">
        <v>1775</v>
      </c>
      <c r="D143" s="1" t="s">
        <v>1665</v>
      </c>
      <c r="E143" s="11">
        <v>-174800</v>
      </c>
      <c r="F143" s="5">
        <v>-2519.7399999999998</v>
      </c>
      <c r="G143" s="6">
        <v>-6.7000000000000002E-3</v>
      </c>
      <c r="H143" s="7">
        <v>45958</v>
      </c>
      <c r="J143" s="5"/>
    </row>
    <row r="144" spans="1:10" x14ac:dyDescent="0.3">
      <c r="A144" s="1">
        <v>131</v>
      </c>
      <c r="B144" s="1" t="s">
        <v>1675</v>
      </c>
      <c r="D144" s="1" t="s">
        <v>1665</v>
      </c>
      <c r="E144" s="11">
        <v>-976950</v>
      </c>
      <c r="F144" s="5">
        <v>-2543.7800000000002</v>
      </c>
      <c r="G144" s="6">
        <v>-6.7000000000000002E-3</v>
      </c>
      <c r="H144" s="7">
        <v>45958</v>
      </c>
      <c r="J144" s="5"/>
    </row>
    <row r="145" spans="1:10" x14ac:dyDescent="0.3">
      <c r="A145" s="1">
        <v>132</v>
      </c>
      <c r="B145" s="1" t="s">
        <v>1678</v>
      </c>
      <c r="D145" s="1" t="s">
        <v>1665</v>
      </c>
      <c r="E145" s="11">
        <v>-76650</v>
      </c>
      <c r="F145" s="5">
        <v>-2599.1999999999998</v>
      </c>
      <c r="G145" s="6">
        <v>-6.8999999999999999E-3</v>
      </c>
      <c r="H145" s="7">
        <v>45958</v>
      </c>
      <c r="J145" s="5"/>
    </row>
    <row r="146" spans="1:10" x14ac:dyDescent="0.3">
      <c r="A146" s="1">
        <v>133</v>
      </c>
      <c r="B146" s="1" t="s">
        <v>1674</v>
      </c>
      <c r="D146" s="1" t="s">
        <v>1665</v>
      </c>
      <c r="E146" s="11">
        <v>-369600</v>
      </c>
      <c r="F146" s="5">
        <v>-2837.23</v>
      </c>
      <c r="G146" s="6">
        <v>-7.4999999999999997E-3</v>
      </c>
      <c r="H146" s="7">
        <v>45958</v>
      </c>
      <c r="J146" s="5"/>
    </row>
    <row r="147" spans="1:10" x14ac:dyDescent="0.3">
      <c r="A147" s="1">
        <v>134</v>
      </c>
      <c r="B147" s="1" t="s">
        <v>1676</v>
      </c>
      <c r="D147" s="1" t="s">
        <v>1665</v>
      </c>
      <c r="E147" s="11">
        <v>-792350</v>
      </c>
      <c r="F147" s="5">
        <v>-3716.91</v>
      </c>
      <c r="G147" s="6">
        <v>-9.9000000000000008E-3</v>
      </c>
      <c r="H147" s="7">
        <v>45958</v>
      </c>
      <c r="J147" s="5"/>
    </row>
    <row r="148" spans="1:10" x14ac:dyDescent="0.3">
      <c r="A148" s="1">
        <v>135</v>
      </c>
      <c r="B148" s="1" t="s">
        <v>1679</v>
      </c>
      <c r="D148" s="1" t="s">
        <v>1665</v>
      </c>
      <c r="E148" s="11">
        <v>-105700</v>
      </c>
      <c r="F148" s="5">
        <v>-3890.18</v>
      </c>
      <c r="G148" s="6">
        <v>-1.03E-2</v>
      </c>
      <c r="H148" s="7">
        <v>45958</v>
      </c>
      <c r="J148" s="5"/>
    </row>
    <row r="149" spans="1:10" x14ac:dyDescent="0.3">
      <c r="A149" s="1">
        <v>136</v>
      </c>
      <c r="B149" s="1" t="s">
        <v>1776</v>
      </c>
      <c r="D149" s="1" t="s">
        <v>1665</v>
      </c>
      <c r="E149" s="11">
        <v>-119000</v>
      </c>
      <c r="F149" s="5">
        <v>-4108.3599999999997</v>
      </c>
      <c r="G149" s="6">
        <v>-1.09E-2</v>
      </c>
      <c r="H149" s="7">
        <v>45958</v>
      </c>
      <c r="J149" s="5"/>
    </row>
    <row r="150" spans="1:10" x14ac:dyDescent="0.3">
      <c r="A150" s="1">
        <v>137</v>
      </c>
      <c r="B150" s="1" t="s">
        <v>1777</v>
      </c>
      <c r="D150" s="1" t="s">
        <v>1665</v>
      </c>
      <c r="E150" s="11">
        <v>-3361500</v>
      </c>
      <c r="F150" s="5">
        <v>-4188.43</v>
      </c>
      <c r="G150" s="6">
        <v>-1.11E-2</v>
      </c>
      <c r="H150" s="7">
        <v>45958</v>
      </c>
      <c r="J150" s="5"/>
    </row>
    <row r="151" spans="1:10" x14ac:dyDescent="0.3">
      <c r="A151" s="1">
        <v>138</v>
      </c>
      <c r="B151" s="1" t="s">
        <v>1778</v>
      </c>
      <c r="D151" s="1" t="s">
        <v>1665</v>
      </c>
      <c r="E151" s="11">
        <v>-1222300</v>
      </c>
      <c r="F151" s="5">
        <v>-4218.16</v>
      </c>
      <c r="G151" s="6">
        <v>-1.12E-2</v>
      </c>
      <c r="H151" s="7">
        <v>45958</v>
      </c>
      <c r="J151" s="5"/>
    </row>
    <row r="152" spans="1:10" x14ac:dyDescent="0.3">
      <c r="A152" s="1">
        <v>139</v>
      </c>
      <c r="B152" s="1" t="s">
        <v>1779</v>
      </c>
      <c r="D152" s="1" t="s">
        <v>1665</v>
      </c>
      <c r="E152" s="11">
        <v>-53391825</v>
      </c>
      <c r="F152" s="5">
        <v>-4378.13</v>
      </c>
      <c r="G152" s="6">
        <v>-1.1599999999999999E-2</v>
      </c>
      <c r="H152" s="7">
        <v>45958</v>
      </c>
      <c r="J152" s="5"/>
    </row>
    <row r="153" spans="1:10" x14ac:dyDescent="0.3">
      <c r="A153" s="1">
        <v>140</v>
      </c>
      <c r="B153" s="1" t="s">
        <v>1780</v>
      </c>
      <c r="D153" s="1" t="s">
        <v>1665</v>
      </c>
      <c r="E153" s="11">
        <v>-1116800</v>
      </c>
      <c r="F153" s="5">
        <v>-4516.34</v>
      </c>
      <c r="G153" s="6">
        <v>-1.2E-2</v>
      </c>
      <c r="H153" s="7">
        <v>45958</v>
      </c>
      <c r="J153" s="5"/>
    </row>
    <row r="154" spans="1:10" x14ac:dyDescent="0.3">
      <c r="A154" s="1">
        <v>141</v>
      </c>
      <c r="B154" s="1" t="s">
        <v>1781</v>
      </c>
      <c r="D154" s="1" t="s">
        <v>1665</v>
      </c>
      <c r="E154" s="11">
        <v>-463500</v>
      </c>
      <c r="F154" s="5">
        <v>-4656.32</v>
      </c>
      <c r="G154" s="6">
        <v>-1.23E-2</v>
      </c>
      <c r="H154" s="7">
        <v>45958</v>
      </c>
      <c r="J154" s="5"/>
    </row>
    <row r="155" spans="1:10" x14ac:dyDescent="0.3">
      <c r="A155" s="1">
        <v>142</v>
      </c>
      <c r="B155" s="1" t="s">
        <v>1782</v>
      </c>
      <c r="D155" s="1" t="s">
        <v>1665</v>
      </c>
      <c r="E155" s="11">
        <v>-297850</v>
      </c>
      <c r="F155" s="5">
        <v>-4782.28</v>
      </c>
      <c r="G155" s="6">
        <v>-1.2699999999999999E-2</v>
      </c>
      <c r="H155" s="7">
        <v>45958</v>
      </c>
      <c r="J155" s="5"/>
    </row>
    <row r="156" spans="1:10" x14ac:dyDescent="0.3">
      <c r="A156" s="1">
        <v>143</v>
      </c>
      <c r="B156" s="1" t="s">
        <v>1783</v>
      </c>
      <c r="D156" s="1" t="s">
        <v>1665</v>
      </c>
      <c r="E156" s="11">
        <v>-278350</v>
      </c>
      <c r="F156" s="5">
        <v>-5265.83</v>
      </c>
      <c r="G156" s="6">
        <v>-1.4E-2</v>
      </c>
      <c r="H156" s="7">
        <v>45958</v>
      </c>
      <c r="J156" s="5"/>
    </row>
    <row r="157" spans="1:10" x14ac:dyDescent="0.3">
      <c r="A157" s="1">
        <v>144</v>
      </c>
      <c r="B157" s="1" t="s">
        <v>1784</v>
      </c>
      <c r="D157" s="1" t="s">
        <v>1665</v>
      </c>
      <c r="E157" s="11">
        <v>-823200</v>
      </c>
      <c r="F157" s="5">
        <v>-5624.93</v>
      </c>
      <c r="G157" s="6">
        <v>-1.49E-2</v>
      </c>
      <c r="H157" s="7">
        <v>45958</v>
      </c>
      <c r="J157" s="5"/>
    </row>
    <row r="158" spans="1:10" x14ac:dyDescent="0.3">
      <c r="A158" s="1">
        <v>145</v>
      </c>
      <c r="B158" s="1" t="s">
        <v>1670</v>
      </c>
      <c r="D158" s="1" t="s">
        <v>1665</v>
      </c>
      <c r="E158" s="11">
        <v>-221550</v>
      </c>
      <c r="F158" s="5">
        <v>-6418.75</v>
      </c>
      <c r="G158" s="6">
        <v>-1.7000000000000001E-2</v>
      </c>
      <c r="H158" s="7">
        <v>45958</v>
      </c>
      <c r="J158" s="5"/>
    </row>
    <row r="159" spans="1:10" x14ac:dyDescent="0.3">
      <c r="A159" s="1">
        <v>146</v>
      </c>
      <c r="B159" s="1" t="s">
        <v>1677</v>
      </c>
      <c r="D159" s="1" t="s">
        <v>1665</v>
      </c>
      <c r="E159" s="11">
        <v>-762000</v>
      </c>
      <c r="F159" s="5">
        <v>-6682.36</v>
      </c>
      <c r="G159" s="6">
        <v>-1.77E-2</v>
      </c>
      <c r="H159" s="7">
        <v>45958</v>
      </c>
      <c r="J159" s="5"/>
    </row>
    <row r="160" spans="1:10" x14ac:dyDescent="0.3">
      <c r="A160" s="1">
        <v>147</v>
      </c>
      <c r="B160" s="1" t="s">
        <v>1785</v>
      </c>
      <c r="D160" s="1" t="s">
        <v>1665</v>
      </c>
      <c r="E160" s="11">
        <v>-740625</v>
      </c>
      <c r="F160" s="5">
        <v>-8422.39</v>
      </c>
      <c r="G160" s="6">
        <v>-2.23E-2</v>
      </c>
      <c r="H160" s="7">
        <v>45958</v>
      </c>
      <c r="J160" s="5"/>
    </row>
    <row r="161" spans="1:10" x14ac:dyDescent="0.3">
      <c r="A161" s="1">
        <v>148</v>
      </c>
      <c r="B161" s="1" t="s">
        <v>1685</v>
      </c>
      <c r="D161" s="1" t="s">
        <v>1665</v>
      </c>
      <c r="E161" s="11">
        <v>-334500</v>
      </c>
      <c r="F161" s="5">
        <v>-8436.09</v>
      </c>
      <c r="G161" s="6">
        <v>-2.24E-2</v>
      </c>
      <c r="H161" s="7">
        <v>45958</v>
      </c>
      <c r="J161" s="5"/>
    </row>
    <row r="162" spans="1:10" x14ac:dyDescent="0.3">
      <c r="A162" s="1">
        <v>149</v>
      </c>
      <c r="B162" s="1" t="s">
        <v>1681</v>
      </c>
      <c r="D162" s="1" t="s">
        <v>1665</v>
      </c>
      <c r="E162" s="11">
        <v>-742000</v>
      </c>
      <c r="F162" s="5">
        <v>-10189.14</v>
      </c>
      <c r="G162" s="6">
        <v>-2.7E-2</v>
      </c>
      <c r="H162" s="7">
        <v>45958</v>
      </c>
      <c r="J162" s="5"/>
    </row>
    <row r="163" spans="1:10" x14ac:dyDescent="0.3">
      <c r="A163" s="1">
        <v>150</v>
      </c>
      <c r="B163" s="1" t="s">
        <v>1686</v>
      </c>
      <c r="D163" s="1" t="s">
        <v>1665</v>
      </c>
      <c r="E163" s="11">
        <v>-1170400</v>
      </c>
      <c r="F163" s="5">
        <v>-11190.19</v>
      </c>
      <c r="G163" s="6">
        <v>-2.9700000000000001E-2</v>
      </c>
      <c r="H163" s="7">
        <v>45958</v>
      </c>
      <c r="J163" s="5"/>
    </row>
    <row r="164" spans="1:10" x14ac:dyDescent="0.3">
      <c r="A164" s="8"/>
      <c r="B164" s="8" t="s">
        <v>14</v>
      </c>
      <c r="C164" s="8"/>
      <c r="D164" s="8"/>
      <c r="E164" s="8"/>
      <c r="F164" s="9">
        <v>-142940.79</v>
      </c>
      <c r="G164" s="10">
        <v>-0.379</v>
      </c>
    </row>
    <row r="166" spans="1:10" x14ac:dyDescent="0.3">
      <c r="B166" s="3" t="s">
        <v>455</v>
      </c>
    </row>
    <row r="167" spans="1:10" x14ac:dyDescent="0.3">
      <c r="B167" s="3" t="s">
        <v>167</v>
      </c>
    </row>
    <row r="168" spans="1:10" x14ac:dyDescent="0.3">
      <c r="A168" s="1">
        <v>151</v>
      </c>
      <c r="B168" s="1" t="s">
        <v>1786</v>
      </c>
      <c r="C168" s="1" t="s">
        <v>1787</v>
      </c>
      <c r="D168" s="1" t="s">
        <v>1149</v>
      </c>
      <c r="E168" s="11">
        <v>1274439</v>
      </c>
      <c r="F168" s="5">
        <v>4372.09</v>
      </c>
      <c r="G168" s="6">
        <v>1.1599999999999999E-2</v>
      </c>
      <c r="H168" s="7"/>
      <c r="J168" s="5"/>
    </row>
    <row r="169" spans="1:10" x14ac:dyDescent="0.3">
      <c r="A169" s="1">
        <v>152</v>
      </c>
      <c r="B169" s="1" t="s">
        <v>1343</v>
      </c>
      <c r="C169" s="1" t="s">
        <v>1344</v>
      </c>
      <c r="D169" s="1" t="s">
        <v>458</v>
      </c>
      <c r="E169" s="11">
        <v>3193989</v>
      </c>
      <c r="F169" s="5">
        <v>3649.45</v>
      </c>
      <c r="G169" s="6">
        <v>9.7000000000000003E-3</v>
      </c>
      <c r="H169" s="7"/>
      <c r="J169" s="5"/>
    </row>
    <row r="170" spans="1:10" x14ac:dyDescent="0.3">
      <c r="A170" s="8"/>
      <c r="B170" s="8" t="s">
        <v>14</v>
      </c>
      <c r="C170" s="8"/>
      <c r="D170" s="8"/>
      <c r="E170" s="8"/>
      <c r="F170" s="9">
        <v>8021.54</v>
      </c>
      <c r="G170" s="10">
        <v>2.1299999999999999E-2</v>
      </c>
    </row>
    <row r="172" spans="1:10" x14ac:dyDescent="0.3">
      <c r="B172" s="3" t="s">
        <v>44</v>
      </c>
    </row>
    <row r="173" spans="1:10" ht="19.5" customHeight="1" x14ac:dyDescent="0.3">
      <c r="B173" s="3" t="s">
        <v>1788</v>
      </c>
    </row>
    <row r="174" spans="1:10" x14ac:dyDescent="0.3">
      <c r="B174" s="3" t="s">
        <v>167</v>
      </c>
    </row>
    <row r="175" spans="1:10" x14ac:dyDescent="0.3">
      <c r="A175" s="1">
        <v>153</v>
      </c>
      <c r="B175" s="1" t="s">
        <v>234</v>
      </c>
      <c r="C175" s="1" t="s">
        <v>1691</v>
      </c>
      <c r="D175" s="1" t="s">
        <v>174</v>
      </c>
      <c r="E175" s="11">
        <v>5000</v>
      </c>
      <c r="F175" s="5">
        <v>5286.41</v>
      </c>
      <c r="G175" s="6">
        <v>1.4E-2</v>
      </c>
      <c r="H175" s="7">
        <v>46949</v>
      </c>
      <c r="J175" s="5">
        <v>6.7591999999999999</v>
      </c>
    </row>
    <row r="176" spans="1:10" x14ac:dyDescent="0.3">
      <c r="A176" s="1">
        <v>154</v>
      </c>
      <c r="B176" s="1" t="s">
        <v>263</v>
      </c>
      <c r="C176" s="1" t="s">
        <v>686</v>
      </c>
      <c r="D176" s="1" t="s">
        <v>174</v>
      </c>
      <c r="E176" s="11">
        <v>5000</v>
      </c>
      <c r="F176" s="5">
        <v>5074.1899999999996</v>
      </c>
      <c r="G176" s="6">
        <v>1.34E-2</v>
      </c>
      <c r="H176" s="7">
        <v>46944</v>
      </c>
      <c r="J176" s="5">
        <v>7.1620999999999997</v>
      </c>
    </row>
    <row r="177" spans="1:10" x14ac:dyDescent="0.3">
      <c r="A177" s="1">
        <v>155</v>
      </c>
      <c r="B177" s="1" t="s">
        <v>224</v>
      </c>
      <c r="C177" s="1" t="s">
        <v>229</v>
      </c>
      <c r="D177" s="1" t="s">
        <v>174</v>
      </c>
      <c r="E177" s="11">
        <v>2500</v>
      </c>
      <c r="F177" s="5">
        <v>2670.71</v>
      </c>
      <c r="G177" s="6">
        <v>7.1000000000000004E-3</v>
      </c>
      <c r="H177" s="7">
        <v>49242</v>
      </c>
      <c r="J177" s="5">
        <v>7.0449999999999999</v>
      </c>
    </row>
    <row r="178" spans="1:10" x14ac:dyDescent="0.3">
      <c r="A178" s="1">
        <v>156</v>
      </c>
      <c r="B178" s="1" t="s">
        <v>250</v>
      </c>
      <c r="C178" s="1" t="s">
        <v>1789</v>
      </c>
      <c r="D178" s="1" t="s">
        <v>228</v>
      </c>
      <c r="E178" s="11">
        <v>2500</v>
      </c>
      <c r="F178" s="5">
        <v>2642.93</v>
      </c>
      <c r="G178" s="6">
        <v>7.0000000000000001E-3</v>
      </c>
      <c r="H178" s="7">
        <v>48215</v>
      </c>
      <c r="J178" s="5">
        <v>7.06</v>
      </c>
    </row>
    <row r="179" spans="1:10" x14ac:dyDescent="0.3">
      <c r="A179" s="1">
        <v>157</v>
      </c>
      <c r="B179" s="1" t="s">
        <v>232</v>
      </c>
      <c r="C179" s="1" t="s">
        <v>233</v>
      </c>
      <c r="D179" s="1" t="s">
        <v>174</v>
      </c>
      <c r="E179" s="11">
        <v>2500</v>
      </c>
      <c r="F179" s="5">
        <v>2616.61</v>
      </c>
      <c r="G179" s="6">
        <v>6.8999999999999999E-3</v>
      </c>
      <c r="H179" s="7">
        <v>46889</v>
      </c>
      <c r="J179" s="5">
        <v>6.92</v>
      </c>
    </row>
    <row r="180" spans="1:10" x14ac:dyDescent="0.3">
      <c r="A180" s="1">
        <v>158</v>
      </c>
      <c r="B180" s="1" t="s">
        <v>453</v>
      </c>
      <c r="C180" s="1" t="s">
        <v>672</v>
      </c>
      <c r="D180" s="1" t="s">
        <v>174</v>
      </c>
      <c r="E180" s="11">
        <v>2500</v>
      </c>
      <c r="F180" s="5">
        <v>2578.42</v>
      </c>
      <c r="G180" s="6">
        <v>6.7999999999999996E-3</v>
      </c>
      <c r="H180" s="7">
        <v>46164</v>
      </c>
      <c r="J180" s="5">
        <v>6.43</v>
      </c>
    </row>
    <row r="181" spans="1:10" x14ac:dyDescent="0.3">
      <c r="A181" s="1">
        <v>159</v>
      </c>
      <c r="B181" s="1" t="s">
        <v>257</v>
      </c>
      <c r="C181" s="1" t="s">
        <v>258</v>
      </c>
      <c r="D181" s="1" t="s">
        <v>174</v>
      </c>
      <c r="E181" s="11">
        <v>2500</v>
      </c>
      <c r="F181" s="5">
        <v>2559.4899999999998</v>
      </c>
      <c r="G181" s="6">
        <v>6.7999999999999996E-3</v>
      </c>
      <c r="H181" s="7">
        <v>47603</v>
      </c>
      <c r="J181" s="5">
        <v>6.9050000000000002</v>
      </c>
    </row>
    <row r="182" spans="1:10" x14ac:dyDescent="0.3">
      <c r="A182" s="1">
        <v>160</v>
      </c>
      <c r="B182" s="1" t="s">
        <v>679</v>
      </c>
      <c r="C182" s="1" t="s">
        <v>1790</v>
      </c>
      <c r="D182" s="1" t="s">
        <v>174</v>
      </c>
      <c r="E182" s="11">
        <v>250</v>
      </c>
      <c r="F182" s="5">
        <v>2556.84</v>
      </c>
      <c r="G182" s="6">
        <v>6.7999999999999996E-3</v>
      </c>
      <c r="H182" s="7">
        <v>46217</v>
      </c>
      <c r="J182" s="5">
        <v>6.9459999999999997</v>
      </c>
    </row>
    <row r="183" spans="1:10" x14ac:dyDescent="0.3">
      <c r="A183" s="1">
        <v>161</v>
      </c>
      <c r="B183" s="1" t="s">
        <v>242</v>
      </c>
      <c r="C183" s="1" t="s">
        <v>265</v>
      </c>
      <c r="D183" s="1" t="s">
        <v>174</v>
      </c>
      <c r="E183" s="11">
        <v>2500</v>
      </c>
      <c r="F183" s="5">
        <v>2548.13</v>
      </c>
      <c r="G183" s="6">
        <v>6.7999999999999996E-3</v>
      </c>
      <c r="H183" s="7">
        <v>49406</v>
      </c>
      <c r="I183" s="1" t="s">
        <v>266</v>
      </c>
      <c r="J183" s="5">
        <v>7.25</v>
      </c>
    </row>
    <row r="184" spans="1:10" x14ac:dyDescent="0.3">
      <c r="A184" s="1">
        <v>162</v>
      </c>
      <c r="B184" s="1" t="s">
        <v>1791</v>
      </c>
      <c r="C184" s="1" t="s">
        <v>1792</v>
      </c>
      <c r="D184" s="1" t="s">
        <v>891</v>
      </c>
      <c r="E184" s="11">
        <v>72800</v>
      </c>
      <c r="F184" s="5">
        <v>7.31</v>
      </c>
      <c r="G184" s="6" t="s">
        <v>1082</v>
      </c>
      <c r="J184" s="5"/>
    </row>
    <row r="185" spans="1:10" x14ac:dyDescent="0.3">
      <c r="A185" s="8"/>
      <c r="B185" s="8" t="s">
        <v>14</v>
      </c>
      <c r="C185" s="8"/>
      <c r="D185" s="8"/>
      <c r="E185" s="8"/>
      <c r="F185" s="9">
        <v>28541.039999999997</v>
      </c>
      <c r="G185" s="10">
        <v>7.5600000000000001E-2</v>
      </c>
    </row>
    <row r="187" spans="1:10" x14ac:dyDescent="0.3">
      <c r="B187" s="3" t="s">
        <v>45</v>
      </c>
    </row>
    <row r="188" spans="1:10" x14ac:dyDescent="0.3">
      <c r="A188" s="1">
        <v>163</v>
      </c>
      <c r="B188" s="1" t="s">
        <v>177</v>
      </c>
      <c r="C188" s="1" t="s">
        <v>178</v>
      </c>
      <c r="D188" s="1" t="s">
        <v>48</v>
      </c>
      <c r="E188" s="11">
        <v>22000000</v>
      </c>
      <c r="F188" s="5">
        <v>22771.32</v>
      </c>
      <c r="G188" s="6">
        <v>6.0299999999999999E-2</v>
      </c>
      <c r="H188" s="7">
        <v>48844</v>
      </c>
      <c r="J188" s="5">
        <v>6.2595999999999998</v>
      </c>
    </row>
    <row r="189" spans="1:10" x14ac:dyDescent="0.3">
      <c r="A189" s="1">
        <v>164</v>
      </c>
      <c r="B189" s="1" t="s">
        <v>46</v>
      </c>
      <c r="C189" s="1" t="s">
        <v>47</v>
      </c>
      <c r="D189" s="1" t="s">
        <v>48</v>
      </c>
      <c r="E189" s="11">
        <v>6500000</v>
      </c>
      <c r="F189" s="5">
        <v>6807.2</v>
      </c>
      <c r="G189" s="6">
        <v>1.7999999999999999E-2</v>
      </c>
      <c r="H189" s="7">
        <v>46558</v>
      </c>
      <c r="J189" s="5">
        <v>5.7282999999999999</v>
      </c>
    </row>
    <row r="190" spans="1:10" x14ac:dyDescent="0.3">
      <c r="A190" s="1">
        <v>165</v>
      </c>
      <c r="B190" s="1" t="s">
        <v>295</v>
      </c>
      <c r="C190" s="1" t="s">
        <v>296</v>
      </c>
      <c r="D190" s="1" t="s">
        <v>48</v>
      </c>
      <c r="E190" s="11">
        <v>6000000</v>
      </c>
      <c r="F190" s="5">
        <v>5979.44</v>
      </c>
      <c r="G190" s="6">
        <v>1.5800000000000002E-2</v>
      </c>
      <c r="H190" s="7">
        <v>56466</v>
      </c>
      <c r="J190" s="5">
        <v>7.2085999999999997</v>
      </c>
    </row>
    <row r="191" spans="1:10" x14ac:dyDescent="0.3">
      <c r="A191" s="1">
        <v>166</v>
      </c>
      <c r="B191" s="1" t="s">
        <v>1100</v>
      </c>
      <c r="C191" s="1" t="s">
        <v>1101</v>
      </c>
      <c r="D191" s="1" t="s">
        <v>48</v>
      </c>
      <c r="E191" s="11">
        <v>5000000</v>
      </c>
      <c r="F191" s="5">
        <v>5721.53</v>
      </c>
      <c r="G191" s="6">
        <v>1.52E-2</v>
      </c>
      <c r="H191" s="7">
        <v>52932</v>
      </c>
      <c r="J191" s="5">
        <v>7.0458999999999996</v>
      </c>
    </row>
    <row r="192" spans="1:10" x14ac:dyDescent="0.3">
      <c r="A192" s="1">
        <v>167</v>
      </c>
      <c r="B192" s="1" t="s">
        <v>1793</v>
      </c>
      <c r="C192" s="1" t="s">
        <v>1794</v>
      </c>
      <c r="D192" s="1" t="s">
        <v>48</v>
      </c>
      <c r="E192" s="11">
        <v>2500000</v>
      </c>
      <c r="F192" s="5">
        <v>2600.21</v>
      </c>
      <c r="G192" s="6">
        <v>6.8999999999999999E-3</v>
      </c>
      <c r="H192" s="7">
        <v>60014</v>
      </c>
      <c r="J192" s="5">
        <v>7.2798999999999996</v>
      </c>
    </row>
    <row r="193" spans="1:10" x14ac:dyDescent="0.3">
      <c r="A193" s="1">
        <v>168</v>
      </c>
      <c r="B193" s="1" t="s">
        <v>469</v>
      </c>
      <c r="C193" s="1" t="s">
        <v>470</v>
      </c>
      <c r="D193" s="1" t="s">
        <v>48</v>
      </c>
      <c r="E193" s="11">
        <v>2500000</v>
      </c>
      <c r="F193" s="5">
        <v>2556.31</v>
      </c>
      <c r="G193" s="6">
        <v>6.7999999999999996E-3</v>
      </c>
      <c r="H193" s="7">
        <v>46341</v>
      </c>
      <c r="J193" s="5">
        <v>5.6550000000000002</v>
      </c>
    </row>
    <row r="194" spans="1:10" x14ac:dyDescent="0.3">
      <c r="A194" s="1">
        <v>169</v>
      </c>
      <c r="B194" s="1" t="s">
        <v>291</v>
      </c>
      <c r="C194" s="1" t="s">
        <v>292</v>
      </c>
      <c r="D194" s="1" t="s">
        <v>48</v>
      </c>
      <c r="E194" s="11">
        <v>2500000</v>
      </c>
      <c r="F194" s="5">
        <v>2542.37</v>
      </c>
      <c r="G194" s="6">
        <v>6.7000000000000002E-3</v>
      </c>
      <c r="H194" s="7">
        <v>59699</v>
      </c>
      <c r="J194" s="5">
        <v>7.2878999999999996</v>
      </c>
    </row>
    <row r="195" spans="1:10" x14ac:dyDescent="0.3">
      <c r="A195" s="1">
        <v>170</v>
      </c>
      <c r="B195" s="1" t="s">
        <v>463</v>
      </c>
      <c r="C195" s="1" t="s">
        <v>464</v>
      </c>
      <c r="D195" s="1" t="s">
        <v>48</v>
      </c>
      <c r="E195" s="11">
        <v>2000000</v>
      </c>
      <c r="F195" s="5">
        <v>2144.23</v>
      </c>
      <c r="G195" s="6">
        <v>5.7000000000000002E-3</v>
      </c>
      <c r="H195" s="7">
        <v>47049</v>
      </c>
      <c r="J195" s="5">
        <v>5.9283000000000001</v>
      </c>
    </row>
    <row r="196" spans="1:10" x14ac:dyDescent="0.3">
      <c r="A196" s="1">
        <v>171</v>
      </c>
      <c r="B196" s="1" t="s">
        <v>467</v>
      </c>
      <c r="C196" s="1" t="s">
        <v>468</v>
      </c>
      <c r="D196" s="1" t="s">
        <v>48</v>
      </c>
      <c r="E196" s="11">
        <v>2000000</v>
      </c>
      <c r="F196" s="5">
        <v>2096.17</v>
      </c>
      <c r="G196" s="6">
        <v>5.5999999999999999E-3</v>
      </c>
      <c r="H196" s="7">
        <v>48017</v>
      </c>
      <c r="J196" s="5">
        <v>6.4238999999999997</v>
      </c>
    </row>
    <row r="197" spans="1:10" x14ac:dyDescent="0.3">
      <c r="A197" s="1">
        <v>172</v>
      </c>
      <c r="B197" s="1" t="s">
        <v>465</v>
      </c>
      <c r="C197" s="1" t="s">
        <v>466</v>
      </c>
      <c r="D197" s="1" t="s">
        <v>48</v>
      </c>
      <c r="E197" s="11">
        <v>1000000</v>
      </c>
      <c r="F197" s="5">
        <v>1063.3499999999999</v>
      </c>
      <c r="G197" s="6">
        <v>2.8E-3</v>
      </c>
      <c r="H197" s="7">
        <v>49042</v>
      </c>
      <c r="J197" s="5">
        <v>6.6448</v>
      </c>
    </row>
    <row r="198" spans="1:10" x14ac:dyDescent="0.3">
      <c r="A198" s="1">
        <v>173</v>
      </c>
      <c r="B198" s="1" t="s">
        <v>461</v>
      </c>
      <c r="C198" s="1" t="s">
        <v>462</v>
      </c>
      <c r="D198" s="1" t="s">
        <v>48</v>
      </c>
      <c r="E198" s="11">
        <v>500000</v>
      </c>
      <c r="F198" s="5">
        <v>532.79</v>
      </c>
      <c r="G198" s="6">
        <v>1.4E-3</v>
      </c>
      <c r="H198" s="7">
        <v>47226</v>
      </c>
      <c r="J198" s="5">
        <v>6.0377000000000001</v>
      </c>
    </row>
    <row r="199" spans="1:10" x14ac:dyDescent="0.3">
      <c r="A199" s="1">
        <v>174</v>
      </c>
      <c r="B199" s="1" t="s">
        <v>1108</v>
      </c>
      <c r="C199" s="1" t="s">
        <v>1109</v>
      </c>
      <c r="D199" s="1" t="s">
        <v>48</v>
      </c>
      <c r="E199" s="11">
        <v>500000</v>
      </c>
      <c r="F199" s="5">
        <v>521.16</v>
      </c>
      <c r="G199" s="6">
        <v>1.4E-3</v>
      </c>
      <c r="H199" s="7">
        <v>48805</v>
      </c>
      <c r="J199" s="5">
        <v>6.6338999999999997</v>
      </c>
    </row>
    <row r="200" spans="1:10" x14ac:dyDescent="0.3">
      <c r="A200" s="8"/>
      <c r="B200" s="8" t="s">
        <v>14</v>
      </c>
      <c r="C200" s="8"/>
      <c r="D200" s="8"/>
      <c r="E200" s="8"/>
      <c r="F200" s="9">
        <v>55336.08</v>
      </c>
      <c r="G200" s="10">
        <v>0.14660000000000001</v>
      </c>
    </row>
    <row r="202" spans="1:10" x14ac:dyDescent="0.3">
      <c r="B202" s="3" t="s">
        <v>12</v>
      </c>
    </row>
    <row r="203" spans="1:10" x14ac:dyDescent="0.3">
      <c r="B203" s="3" t="s">
        <v>297</v>
      </c>
    </row>
    <row r="204" spans="1:10" x14ac:dyDescent="0.3">
      <c r="A204" s="1">
        <v>175</v>
      </c>
      <c r="B204" s="1" t="s">
        <v>221</v>
      </c>
      <c r="C204" s="1" t="s">
        <v>507</v>
      </c>
      <c r="D204" s="1" t="s">
        <v>190</v>
      </c>
      <c r="E204" s="11">
        <v>500</v>
      </c>
      <c r="F204" s="5">
        <v>2434.54</v>
      </c>
      <c r="G204" s="6">
        <v>6.4999999999999997E-3</v>
      </c>
      <c r="H204" s="7">
        <v>46091</v>
      </c>
      <c r="J204" s="5">
        <v>6.1340000000000003</v>
      </c>
    </row>
    <row r="205" spans="1:10" x14ac:dyDescent="0.3">
      <c r="A205" s="1">
        <v>176</v>
      </c>
      <c r="B205" s="1" t="s">
        <v>232</v>
      </c>
      <c r="C205" s="1" t="s">
        <v>503</v>
      </c>
      <c r="D205" s="1" t="s">
        <v>190</v>
      </c>
      <c r="E205" s="11">
        <v>500</v>
      </c>
      <c r="F205" s="5">
        <v>2394.84</v>
      </c>
      <c r="G205" s="6">
        <v>6.3E-3</v>
      </c>
      <c r="H205" s="7">
        <v>46185</v>
      </c>
      <c r="J205" s="5">
        <v>6.3101000000000003</v>
      </c>
    </row>
    <row r="206" spans="1:10" x14ac:dyDescent="0.3">
      <c r="A206" s="1">
        <v>177</v>
      </c>
      <c r="B206" s="1" t="s">
        <v>519</v>
      </c>
      <c r="C206" s="1" t="s">
        <v>520</v>
      </c>
      <c r="D206" s="1" t="s">
        <v>308</v>
      </c>
      <c r="E206" s="11">
        <v>500</v>
      </c>
      <c r="F206" s="5">
        <v>2389.61</v>
      </c>
      <c r="G206" s="6">
        <v>6.3E-3</v>
      </c>
      <c r="H206" s="7">
        <v>46198</v>
      </c>
      <c r="J206" s="5">
        <v>6.3151000000000002</v>
      </c>
    </row>
    <row r="207" spans="1:10" x14ac:dyDescent="0.3">
      <c r="A207" s="8"/>
      <c r="B207" s="8" t="s">
        <v>14</v>
      </c>
      <c r="C207" s="8"/>
      <c r="D207" s="8"/>
      <c r="E207" s="8"/>
      <c r="F207" s="9">
        <v>7218.99</v>
      </c>
      <c r="G207" s="10">
        <v>1.9099999999999999E-2</v>
      </c>
    </row>
    <row r="209" spans="1:10" x14ac:dyDescent="0.3">
      <c r="B209" s="3" t="s">
        <v>187</v>
      </c>
    </row>
    <row r="210" spans="1:10" x14ac:dyDescent="0.3">
      <c r="B210" s="3" t="s">
        <v>167</v>
      </c>
    </row>
    <row r="211" spans="1:10" x14ac:dyDescent="0.3">
      <c r="A211" s="1">
        <v>178</v>
      </c>
      <c r="B211" s="1" t="s">
        <v>188</v>
      </c>
      <c r="C211" s="1" t="s">
        <v>189</v>
      </c>
      <c r="D211" s="1" t="s">
        <v>190</v>
      </c>
      <c r="E211" s="11">
        <v>1000</v>
      </c>
      <c r="F211" s="5">
        <v>4983.62</v>
      </c>
      <c r="G211" s="6">
        <v>1.32E-2</v>
      </c>
      <c r="H211" s="7">
        <v>45947</v>
      </c>
      <c r="J211" s="5">
        <v>7.5002000000000004</v>
      </c>
    </row>
    <row r="212" spans="1:10" x14ac:dyDescent="0.3">
      <c r="A212" s="1">
        <v>179</v>
      </c>
      <c r="B212" s="1" t="s">
        <v>263</v>
      </c>
      <c r="C212" s="1" t="s">
        <v>921</v>
      </c>
      <c r="D212" s="1" t="s">
        <v>190</v>
      </c>
      <c r="E212" s="11">
        <v>1000</v>
      </c>
      <c r="F212" s="5">
        <v>4939.63</v>
      </c>
      <c r="G212" s="6">
        <v>1.3100000000000001E-2</v>
      </c>
      <c r="H212" s="7">
        <v>46000</v>
      </c>
      <c r="J212" s="5">
        <v>6.4649999999999999</v>
      </c>
    </row>
    <row r="213" spans="1:10" x14ac:dyDescent="0.3">
      <c r="A213" s="8"/>
      <c r="B213" s="8" t="s">
        <v>14</v>
      </c>
      <c r="C213" s="8"/>
      <c r="D213" s="8"/>
      <c r="E213" s="8"/>
      <c r="F213" s="9">
        <v>9923.25</v>
      </c>
      <c r="G213" s="10">
        <v>2.63E-2</v>
      </c>
    </row>
    <row r="215" spans="1:10" x14ac:dyDescent="0.3">
      <c r="A215" s="1">
        <v>180</v>
      </c>
      <c r="B215" s="3" t="s">
        <v>13</v>
      </c>
      <c r="F215" s="5">
        <v>15582.66</v>
      </c>
      <c r="G215" s="6">
        <v>4.1300000000000003E-2</v>
      </c>
      <c r="H215" s="7">
        <v>45931</v>
      </c>
    </row>
    <row r="216" spans="1:10" x14ac:dyDescent="0.3">
      <c r="A216" s="8"/>
      <c r="B216" s="8" t="s">
        <v>14</v>
      </c>
      <c r="C216" s="8"/>
      <c r="D216" s="8"/>
      <c r="E216" s="8"/>
      <c r="F216" s="9">
        <v>15582.66</v>
      </c>
      <c r="G216" s="10">
        <v>4.1300000000000003E-2</v>
      </c>
    </row>
    <row r="218" spans="1:10" x14ac:dyDescent="0.3">
      <c r="B218" s="3" t="s">
        <v>22</v>
      </c>
    </row>
    <row r="219" spans="1:10" x14ac:dyDescent="0.3">
      <c r="B219" s="1" t="s">
        <v>1253</v>
      </c>
      <c r="E219" s="11"/>
      <c r="F219" s="5">
        <v>3782</v>
      </c>
      <c r="G219" s="6">
        <v>0.01</v>
      </c>
      <c r="J219" s="5"/>
    </row>
    <row r="220" spans="1:10" x14ac:dyDescent="0.3">
      <c r="B220" s="1" t="s">
        <v>23</v>
      </c>
      <c r="E220" s="11"/>
      <c r="F220" s="5">
        <v>-4371.96</v>
      </c>
      <c r="G220" s="6">
        <v>-1.11E-2</v>
      </c>
      <c r="J220" s="5"/>
    </row>
    <row r="221" spans="1:10" x14ac:dyDescent="0.3">
      <c r="A221" s="8"/>
      <c r="B221" s="8" t="s">
        <v>14</v>
      </c>
      <c r="C221" s="8"/>
      <c r="D221" s="8"/>
      <c r="E221" s="8"/>
      <c r="F221" s="9">
        <v>-589.96</v>
      </c>
      <c r="G221" s="10">
        <v>-1.1000000000000001E-3</v>
      </c>
    </row>
    <row r="223" spans="1:10" x14ac:dyDescent="0.3">
      <c r="A223" s="4"/>
      <c r="B223" s="4" t="s">
        <v>24</v>
      </c>
      <c r="C223" s="4"/>
      <c r="D223" s="4"/>
      <c r="E223" s="4"/>
      <c r="F223" s="12">
        <v>377339.56</v>
      </c>
      <c r="G223" s="13">
        <v>1</v>
      </c>
    </row>
    <row r="224" spans="1:10" x14ac:dyDescent="0.3">
      <c r="A224" s="1" t="s">
        <v>28</v>
      </c>
    </row>
    <row r="225" spans="1:7" x14ac:dyDescent="0.3">
      <c r="A225" s="1">
        <v>1</v>
      </c>
      <c r="B225" s="1" t="s">
        <v>1795</v>
      </c>
    </row>
    <row r="226" spans="1:7" x14ac:dyDescent="0.3">
      <c r="A226" s="1">
        <v>2</v>
      </c>
      <c r="B226" s="1" t="s">
        <v>194</v>
      </c>
    </row>
    <row r="227" spans="1:7" x14ac:dyDescent="0.3">
      <c r="A227" s="74">
        <v>3</v>
      </c>
      <c r="B227" s="74" t="s">
        <v>1119</v>
      </c>
    </row>
    <row r="228" spans="1:7" x14ac:dyDescent="0.3">
      <c r="A228" s="14">
        <v>4</v>
      </c>
      <c r="B228" s="14" t="s">
        <v>29</v>
      </c>
    </row>
    <row r="229" spans="1:7" x14ac:dyDescent="0.3">
      <c r="A229" s="14">
        <v>5</v>
      </c>
      <c r="B229" s="14" t="s">
        <v>30</v>
      </c>
    </row>
    <row r="230" spans="1:7" ht="56.45" customHeight="1" x14ac:dyDescent="0.3">
      <c r="A230" s="1">
        <v>6</v>
      </c>
      <c r="B230" s="159" t="s">
        <v>1031</v>
      </c>
      <c r="C230" s="159"/>
      <c r="D230" s="159"/>
      <c r="E230" s="159"/>
      <c r="F230" s="159"/>
      <c r="G230" s="159"/>
    </row>
    <row r="233" spans="1:7" ht="16.5" x14ac:dyDescent="0.3">
      <c r="B233" s="66" t="s">
        <v>31</v>
      </c>
    </row>
    <row r="246" spans="2:2" ht="16.5" x14ac:dyDescent="0.3">
      <c r="B246" s="66" t="s">
        <v>1796</v>
      </c>
    </row>
  </sheetData>
  <mergeCells count="2">
    <mergeCell ref="B1:F1"/>
    <mergeCell ref="B230:G230"/>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5D543-0F6F-424C-A845-C0E37CDCF099}">
  <dimension ref="A1:L87"/>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1797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1067</v>
      </c>
      <c r="C8" s="1" t="s">
        <v>1068</v>
      </c>
      <c r="D8" s="1" t="s">
        <v>395</v>
      </c>
      <c r="E8" s="11">
        <v>695650</v>
      </c>
      <c r="F8" s="5">
        <v>4731.8100000000004</v>
      </c>
      <c r="G8" s="6">
        <v>2.07E-2</v>
      </c>
      <c r="J8" s="5"/>
      <c r="K8" s="3" t="s">
        <v>25</v>
      </c>
      <c r="L8" s="3" t="s">
        <v>26</v>
      </c>
    </row>
    <row r="9" spans="1:12" x14ac:dyDescent="0.3">
      <c r="A9" s="1">
        <v>2</v>
      </c>
      <c r="B9" s="1" t="s">
        <v>1165</v>
      </c>
      <c r="C9" s="1" t="s">
        <v>1166</v>
      </c>
      <c r="D9" s="1" t="s">
        <v>1146</v>
      </c>
      <c r="E9" s="11">
        <v>619755</v>
      </c>
      <c r="F9" s="5">
        <v>4722.22</v>
      </c>
      <c r="G9" s="6">
        <v>2.07E-2</v>
      </c>
      <c r="J9" s="5"/>
      <c r="K9" s="1" t="s">
        <v>395</v>
      </c>
      <c r="L9" s="6">
        <v>0.1003</v>
      </c>
    </row>
    <row r="10" spans="1:12" x14ac:dyDescent="0.3">
      <c r="A10" s="1">
        <v>3</v>
      </c>
      <c r="B10" s="1" t="s">
        <v>411</v>
      </c>
      <c r="C10" s="1" t="s">
        <v>412</v>
      </c>
      <c r="D10" s="1" t="s">
        <v>380</v>
      </c>
      <c r="E10" s="11">
        <v>536632</v>
      </c>
      <c r="F10" s="5">
        <v>4681.8500000000004</v>
      </c>
      <c r="G10" s="6">
        <v>2.0500000000000001E-2</v>
      </c>
      <c r="J10" s="5"/>
      <c r="K10" s="1" t="s">
        <v>380</v>
      </c>
      <c r="L10" s="6">
        <v>0.10009999999999999</v>
      </c>
    </row>
    <row r="11" spans="1:12" x14ac:dyDescent="0.3">
      <c r="A11" s="1">
        <v>4</v>
      </c>
      <c r="B11" s="1" t="s">
        <v>1215</v>
      </c>
      <c r="C11" s="1" t="s">
        <v>1216</v>
      </c>
      <c r="D11" s="1" t="s">
        <v>1137</v>
      </c>
      <c r="E11" s="11">
        <v>38063</v>
      </c>
      <c r="F11" s="5">
        <v>4652.0600000000004</v>
      </c>
      <c r="G11" s="6">
        <v>2.0400000000000001E-2</v>
      </c>
      <c r="J11" s="5"/>
      <c r="K11" s="1" t="s">
        <v>390</v>
      </c>
      <c r="L11" s="6">
        <v>9.8699999999999996E-2</v>
      </c>
    </row>
    <row r="12" spans="1:12" x14ac:dyDescent="0.3">
      <c r="A12" s="1">
        <v>5</v>
      </c>
      <c r="B12" s="1" t="s">
        <v>1245</v>
      </c>
      <c r="C12" s="1" t="s">
        <v>1246</v>
      </c>
      <c r="D12" s="1" t="s">
        <v>448</v>
      </c>
      <c r="E12" s="11">
        <v>754236</v>
      </c>
      <c r="F12" s="5">
        <v>4646.8500000000004</v>
      </c>
      <c r="G12" s="6">
        <v>2.0299999999999999E-2</v>
      </c>
      <c r="J12" s="5"/>
      <c r="K12" s="1" t="s">
        <v>448</v>
      </c>
      <c r="L12" s="6">
        <v>7.9799999999999996E-2</v>
      </c>
    </row>
    <row r="13" spans="1:12" x14ac:dyDescent="0.3">
      <c r="A13" s="1">
        <v>6</v>
      </c>
      <c r="B13" s="1" t="s">
        <v>1194</v>
      </c>
      <c r="C13" s="1" t="s">
        <v>1195</v>
      </c>
      <c r="D13" s="1" t="s">
        <v>1136</v>
      </c>
      <c r="E13" s="11">
        <v>126803</v>
      </c>
      <c r="F13" s="5">
        <v>4639.72</v>
      </c>
      <c r="G13" s="6">
        <v>2.0299999999999999E-2</v>
      </c>
      <c r="J13" s="5"/>
      <c r="K13" s="1" t="s">
        <v>404</v>
      </c>
      <c r="L13" s="6">
        <v>5.9299999999999999E-2</v>
      </c>
    </row>
    <row r="14" spans="1:12" x14ac:dyDescent="0.3">
      <c r="A14" s="1">
        <v>7</v>
      </c>
      <c r="B14" s="1" t="s">
        <v>385</v>
      </c>
      <c r="C14" s="1" t="s">
        <v>386</v>
      </c>
      <c r="D14" s="1" t="s">
        <v>387</v>
      </c>
      <c r="E14" s="11">
        <v>1155012</v>
      </c>
      <c r="F14" s="5">
        <v>4637.95</v>
      </c>
      <c r="G14" s="6">
        <v>2.0299999999999999E-2</v>
      </c>
      <c r="J14" s="5"/>
      <c r="K14" s="1" t="s">
        <v>1137</v>
      </c>
      <c r="L14" s="6">
        <v>4.0500000000000001E-2</v>
      </c>
    </row>
    <row r="15" spans="1:12" x14ac:dyDescent="0.3">
      <c r="A15" s="1">
        <v>8</v>
      </c>
      <c r="B15" s="1" t="s">
        <v>1703</v>
      </c>
      <c r="C15" s="1" t="s">
        <v>1704</v>
      </c>
      <c r="D15" s="1" t="s">
        <v>395</v>
      </c>
      <c r="E15" s="11">
        <v>66149</v>
      </c>
      <c r="F15" s="5">
        <v>4634.07</v>
      </c>
      <c r="G15" s="6">
        <v>2.0299999999999999E-2</v>
      </c>
      <c r="J15" s="5"/>
      <c r="K15" s="1" t="s">
        <v>387</v>
      </c>
      <c r="L15" s="6">
        <v>4.0300000000000002E-2</v>
      </c>
    </row>
    <row r="16" spans="1:12" x14ac:dyDescent="0.3">
      <c r="A16" s="1">
        <v>9</v>
      </c>
      <c r="B16" s="1" t="s">
        <v>1705</v>
      </c>
      <c r="C16" s="1" t="s">
        <v>1706</v>
      </c>
      <c r="D16" s="1" t="s">
        <v>1289</v>
      </c>
      <c r="E16" s="11">
        <v>1146274</v>
      </c>
      <c r="F16" s="5">
        <v>4630.37</v>
      </c>
      <c r="G16" s="6">
        <v>2.0299999999999999E-2</v>
      </c>
      <c r="J16" s="5"/>
      <c r="K16" s="1" t="s">
        <v>398</v>
      </c>
      <c r="L16" s="6">
        <v>4.0099999999999997E-2</v>
      </c>
    </row>
    <row r="17" spans="1:12" x14ac:dyDescent="0.3">
      <c r="A17" s="1">
        <v>10</v>
      </c>
      <c r="B17" s="1" t="s">
        <v>232</v>
      </c>
      <c r="C17" s="1" t="s">
        <v>379</v>
      </c>
      <c r="D17" s="1" t="s">
        <v>380</v>
      </c>
      <c r="E17" s="11">
        <v>486519</v>
      </c>
      <c r="F17" s="5">
        <v>4626.8</v>
      </c>
      <c r="G17" s="6">
        <v>2.0199999999999999E-2</v>
      </c>
      <c r="J17" s="5"/>
      <c r="K17" s="1" t="s">
        <v>435</v>
      </c>
      <c r="L17" s="6">
        <v>0.04</v>
      </c>
    </row>
    <row r="18" spans="1:12" x14ac:dyDescent="0.3">
      <c r="A18" s="1">
        <v>11</v>
      </c>
      <c r="B18" s="1" t="s">
        <v>396</v>
      </c>
      <c r="C18" s="1" t="s">
        <v>397</v>
      </c>
      <c r="D18" s="1" t="s">
        <v>398</v>
      </c>
      <c r="E18" s="11">
        <v>1357182</v>
      </c>
      <c r="F18" s="5">
        <v>4620.53</v>
      </c>
      <c r="G18" s="6">
        <v>2.0199999999999999E-2</v>
      </c>
      <c r="J18" s="5"/>
      <c r="K18" s="1" t="s">
        <v>401</v>
      </c>
      <c r="L18" s="6">
        <v>0.04</v>
      </c>
    </row>
    <row r="19" spans="1:12" x14ac:dyDescent="0.3">
      <c r="A19" s="1">
        <v>12</v>
      </c>
      <c r="B19" s="1" t="s">
        <v>425</v>
      </c>
      <c r="C19" s="1" t="s">
        <v>426</v>
      </c>
      <c r="D19" s="1" t="s">
        <v>427</v>
      </c>
      <c r="E19" s="11">
        <v>1928153</v>
      </c>
      <c r="F19" s="5">
        <v>4617.93</v>
      </c>
      <c r="G19" s="6">
        <v>2.0199999999999999E-2</v>
      </c>
      <c r="J19" s="5"/>
      <c r="K19" s="1" t="s">
        <v>1198</v>
      </c>
      <c r="L19" s="6">
        <v>3.9899999999999998E-2</v>
      </c>
    </row>
    <row r="20" spans="1:12" x14ac:dyDescent="0.3">
      <c r="A20" s="1">
        <v>13</v>
      </c>
      <c r="B20" s="1" t="s">
        <v>1662</v>
      </c>
      <c r="C20" s="1" t="s">
        <v>1663</v>
      </c>
      <c r="D20" s="1" t="s">
        <v>458</v>
      </c>
      <c r="E20" s="11">
        <v>328397</v>
      </c>
      <c r="F20" s="5">
        <v>4609.05</v>
      </c>
      <c r="G20" s="6">
        <v>2.0199999999999999E-2</v>
      </c>
      <c r="J20" s="5"/>
      <c r="K20" s="1" t="s">
        <v>1135</v>
      </c>
      <c r="L20" s="6">
        <v>3.9699999999999999E-2</v>
      </c>
    </row>
    <row r="21" spans="1:12" x14ac:dyDescent="0.3">
      <c r="A21" s="1">
        <v>14</v>
      </c>
      <c r="B21" s="1" t="s">
        <v>1654</v>
      </c>
      <c r="C21" s="1" t="s">
        <v>1655</v>
      </c>
      <c r="D21" s="1" t="s">
        <v>435</v>
      </c>
      <c r="E21" s="11">
        <v>136783</v>
      </c>
      <c r="F21" s="5">
        <v>4605.4799999999996</v>
      </c>
      <c r="G21" s="6">
        <v>2.0199999999999999E-2</v>
      </c>
      <c r="J21" s="5"/>
      <c r="K21" s="1" t="s">
        <v>417</v>
      </c>
      <c r="L21" s="6">
        <v>3.95E-2</v>
      </c>
    </row>
    <row r="22" spans="1:12" x14ac:dyDescent="0.3">
      <c r="A22" s="1">
        <v>15</v>
      </c>
      <c r="B22" s="1" t="s">
        <v>402</v>
      </c>
      <c r="C22" s="1" t="s">
        <v>403</v>
      </c>
      <c r="D22" s="1" t="s">
        <v>404</v>
      </c>
      <c r="E22" s="11">
        <v>306101</v>
      </c>
      <c r="F22" s="5">
        <v>4601.62</v>
      </c>
      <c r="G22" s="6">
        <v>2.01E-2</v>
      </c>
      <c r="J22" s="5"/>
      <c r="K22" s="1" t="s">
        <v>1146</v>
      </c>
      <c r="L22" s="6">
        <v>2.07E-2</v>
      </c>
    </row>
    <row r="23" spans="1:12" x14ac:dyDescent="0.3">
      <c r="A23" s="1">
        <v>16</v>
      </c>
      <c r="B23" s="1" t="s">
        <v>1798</v>
      </c>
      <c r="C23" s="1" t="s">
        <v>1799</v>
      </c>
      <c r="D23" s="1" t="s">
        <v>1286</v>
      </c>
      <c r="E23" s="11">
        <v>407442</v>
      </c>
      <c r="F23" s="5">
        <v>4601.24</v>
      </c>
      <c r="G23" s="6">
        <v>2.01E-2</v>
      </c>
      <c r="J23" s="5"/>
      <c r="K23" s="1" t="s">
        <v>1136</v>
      </c>
      <c r="L23" s="6">
        <v>2.0299999999999999E-2</v>
      </c>
    </row>
    <row r="24" spans="1:12" x14ac:dyDescent="0.3">
      <c r="A24" s="1">
        <v>17</v>
      </c>
      <c r="B24" s="1" t="s">
        <v>1731</v>
      </c>
      <c r="C24" s="1" t="s">
        <v>1732</v>
      </c>
      <c r="D24" s="1" t="s">
        <v>1198</v>
      </c>
      <c r="E24" s="11">
        <v>402369</v>
      </c>
      <c r="F24" s="5">
        <v>4597.87</v>
      </c>
      <c r="G24" s="6">
        <v>2.01E-2</v>
      </c>
      <c r="J24" s="5"/>
      <c r="K24" s="1" t="s">
        <v>1289</v>
      </c>
      <c r="L24" s="6">
        <v>2.0299999999999999E-2</v>
      </c>
    </row>
    <row r="25" spans="1:12" x14ac:dyDescent="0.3">
      <c r="A25" s="1">
        <v>18</v>
      </c>
      <c r="B25" s="1" t="s">
        <v>1275</v>
      </c>
      <c r="C25" s="1" t="s">
        <v>1276</v>
      </c>
      <c r="D25" s="1" t="s">
        <v>1130</v>
      </c>
      <c r="E25" s="11">
        <v>336724</v>
      </c>
      <c r="F25" s="5">
        <v>4592.92</v>
      </c>
      <c r="G25" s="6">
        <v>2.01E-2</v>
      </c>
      <c r="J25" s="5"/>
      <c r="K25" s="1" t="s">
        <v>427</v>
      </c>
      <c r="L25" s="6">
        <v>2.0199999999999999E-2</v>
      </c>
    </row>
    <row r="26" spans="1:12" x14ac:dyDescent="0.3">
      <c r="A26" s="1">
        <v>19</v>
      </c>
      <c r="B26" s="1" t="s">
        <v>1262</v>
      </c>
      <c r="C26" s="1" t="s">
        <v>1263</v>
      </c>
      <c r="D26" s="1" t="s">
        <v>1264</v>
      </c>
      <c r="E26" s="11">
        <v>1177377</v>
      </c>
      <c r="F26" s="5">
        <v>4591.18</v>
      </c>
      <c r="G26" s="6">
        <v>2.01E-2</v>
      </c>
      <c r="J26" s="5"/>
      <c r="K26" s="1" t="s">
        <v>458</v>
      </c>
      <c r="L26" s="6">
        <v>2.0199999999999999E-2</v>
      </c>
    </row>
    <row r="27" spans="1:12" x14ac:dyDescent="0.3">
      <c r="A27" s="1">
        <v>20</v>
      </c>
      <c r="B27" s="1" t="s">
        <v>1800</v>
      </c>
      <c r="C27" s="1" t="s">
        <v>1801</v>
      </c>
      <c r="D27" s="1" t="s">
        <v>1137</v>
      </c>
      <c r="E27" s="11">
        <v>166314</v>
      </c>
      <c r="F27" s="5">
        <v>4585.1099999999997</v>
      </c>
      <c r="G27" s="6">
        <v>2.01E-2</v>
      </c>
      <c r="J27" s="5"/>
      <c r="K27" s="1" t="s">
        <v>1286</v>
      </c>
      <c r="L27" s="6">
        <v>2.01E-2</v>
      </c>
    </row>
    <row r="28" spans="1:12" x14ac:dyDescent="0.3">
      <c r="A28" s="1">
        <v>21</v>
      </c>
      <c r="B28" s="1" t="s">
        <v>1147</v>
      </c>
      <c r="C28" s="1" t="s">
        <v>1148</v>
      </c>
      <c r="D28" s="1" t="s">
        <v>387</v>
      </c>
      <c r="E28" s="11">
        <v>182059</v>
      </c>
      <c r="F28" s="5">
        <v>4577.6899999999996</v>
      </c>
      <c r="G28" s="6">
        <v>0.02</v>
      </c>
      <c r="J28" s="5"/>
      <c r="K28" s="1" t="s">
        <v>1130</v>
      </c>
      <c r="L28" s="6">
        <v>2.01E-2</v>
      </c>
    </row>
    <row r="29" spans="1:12" x14ac:dyDescent="0.3">
      <c r="A29" s="1">
        <v>22</v>
      </c>
      <c r="B29" s="1" t="s">
        <v>383</v>
      </c>
      <c r="C29" s="1" t="s">
        <v>384</v>
      </c>
      <c r="D29" s="1" t="s">
        <v>380</v>
      </c>
      <c r="E29" s="11">
        <v>229511</v>
      </c>
      <c r="F29" s="5">
        <v>4573.47</v>
      </c>
      <c r="G29" s="6">
        <v>0.02</v>
      </c>
      <c r="J29" s="5"/>
      <c r="K29" s="1" t="s">
        <v>1264</v>
      </c>
      <c r="L29" s="6">
        <v>2.01E-2</v>
      </c>
    </row>
    <row r="30" spans="1:12" x14ac:dyDescent="0.3">
      <c r="A30" s="1">
        <v>23</v>
      </c>
      <c r="B30" s="1" t="s">
        <v>399</v>
      </c>
      <c r="C30" s="1" t="s">
        <v>400</v>
      </c>
      <c r="D30" s="1" t="s">
        <v>401</v>
      </c>
      <c r="E30" s="11">
        <v>255343</v>
      </c>
      <c r="F30" s="5">
        <v>4572.17</v>
      </c>
      <c r="G30" s="6">
        <v>0.02</v>
      </c>
      <c r="J30" s="5"/>
      <c r="K30" s="1" t="s">
        <v>1199</v>
      </c>
      <c r="L30" s="6">
        <v>1.9900000000000001E-2</v>
      </c>
    </row>
    <row r="31" spans="1:12" x14ac:dyDescent="0.3">
      <c r="A31" s="1">
        <v>24</v>
      </c>
      <c r="B31" s="1" t="s">
        <v>1802</v>
      </c>
      <c r="C31" s="1" t="s">
        <v>1803</v>
      </c>
      <c r="D31" s="1" t="s">
        <v>390</v>
      </c>
      <c r="E31" s="11">
        <v>1909588</v>
      </c>
      <c r="F31" s="5">
        <v>4570.9799999999996</v>
      </c>
      <c r="G31" s="6">
        <v>0.02</v>
      </c>
      <c r="J31" s="5"/>
      <c r="K31" s="1" t="s">
        <v>1359</v>
      </c>
      <c r="L31" s="6">
        <v>1.9900000000000001E-2</v>
      </c>
    </row>
    <row r="32" spans="1:12" x14ac:dyDescent="0.3">
      <c r="A32" s="1">
        <v>25</v>
      </c>
      <c r="B32" s="1" t="s">
        <v>1186</v>
      </c>
      <c r="C32" s="1" t="s">
        <v>1187</v>
      </c>
      <c r="D32" s="1" t="s">
        <v>401</v>
      </c>
      <c r="E32" s="11">
        <v>604039</v>
      </c>
      <c r="F32" s="5">
        <v>4569.25</v>
      </c>
      <c r="G32" s="6">
        <v>0.02</v>
      </c>
      <c r="J32" s="5"/>
      <c r="K32" s="1" t="s">
        <v>1647</v>
      </c>
      <c r="L32" s="6">
        <v>1.9699999999999999E-2</v>
      </c>
    </row>
    <row r="33" spans="1:12" x14ac:dyDescent="0.3">
      <c r="A33" s="1">
        <v>26</v>
      </c>
      <c r="B33" s="1" t="s">
        <v>446</v>
      </c>
      <c r="C33" s="1" t="s">
        <v>447</v>
      </c>
      <c r="D33" s="1" t="s">
        <v>448</v>
      </c>
      <c r="E33" s="11">
        <v>456302</v>
      </c>
      <c r="F33" s="5">
        <v>4558</v>
      </c>
      <c r="G33" s="6">
        <v>1.9900000000000001E-2</v>
      </c>
      <c r="J33" s="5"/>
      <c r="K33" s="1" t="s">
        <v>424</v>
      </c>
      <c r="L33" s="6">
        <v>1.9599999999999999E-2</v>
      </c>
    </row>
    <row r="34" spans="1:12" x14ac:dyDescent="0.3">
      <c r="A34" s="1">
        <v>27</v>
      </c>
      <c r="B34" s="1" t="s">
        <v>1804</v>
      </c>
      <c r="C34" s="1" t="s">
        <v>1805</v>
      </c>
      <c r="D34" s="1" t="s">
        <v>1135</v>
      </c>
      <c r="E34" s="11">
        <v>97442</v>
      </c>
      <c r="F34" s="5">
        <v>4557.8500000000004</v>
      </c>
      <c r="G34" s="6">
        <v>1.9900000000000001E-2</v>
      </c>
      <c r="J34" s="5"/>
      <c r="K34" s="1" t="s">
        <v>27</v>
      </c>
      <c r="L34" s="6">
        <v>6.9999999999999999E-4</v>
      </c>
    </row>
    <row r="35" spans="1:12" x14ac:dyDescent="0.3">
      <c r="A35" s="1">
        <v>28</v>
      </c>
      <c r="B35" s="1" t="s">
        <v>1319</v>
      </c>
      <c r="C35" s="1" t="s">
        <v>1320</v>
      </c>
      <c r="D35" s="1" t="s">
        <v>1199</v>
      </c>
      <c r="E35" s="11">
        <v>81438</v>
      </c>
      <c r="F35" s="5">
        <v>4556.05</v>
      </c>
      <c r="G35" s="6">
        <v>1.9900000000000001E-2</v>
      </c>
      <c r="J35" s="5"/>
    </row>
    <row r="36" spans="1:12" x14ac:dyDescent="0.3">
      <c r="A36" s="1">
        <v>29</v>
      </c>
      <c r="B36" s="1" t="s">
        <v>1045</v>
      </c>
      <c r="C36" s="1" t="s">
        <v>1046</v>
      </c>
      <c r="D36" s="1" t="s">
        <v>448</v>
      </c>
      <c r="E36" s="11">
        <v>227019</v>
      </c>
      <c r="F36" s="5">
        <v>4554.91</v>
      </c>
      <c r="G36" s="6">
        <v>1.9900000000000001E-2</v>
      </c>
      <c r="J36" s="5"/>
    </row>
    <row r="37" spans="1:12" x14ac:dyDescent="0.3">
      <c r="A37" s="1">
        <v>30</v>
      </c>
      <c r="B37" s="1" t="s">
        <v>1260</v>
      </c>
      <c r="C37" s="1" t="s">
        <v>1261</v>
      </c>
      <c r="D37" s="1" t="s">
        <v>398</v>
      </c>
      <c r="E37" s="11">
        <v>1624896</v>
      </c>
      <c r="F37" s="5">
        <v>4553.7700000000004</v>
      </c>
      <c r="G37" s="6">
        <v>1.9900000000000001E-2</v>
      </c>
      <c r="J37" s="5"/>
    </row>
    <row r="38" spans="1:12" x14ac:dyDescent="0.3">
      <c r="A38" s="1">
        <v>31</v>
      </c>
      <c r="B38" s="1" t="s">
        <v>1806</v>
      </c>
      <c r="C38" s="1" t="s">
        <v>1807</v>
      </c>
      <c r="D38" s="1" t="s">
        <v>395</v>
      </c>
      <c r="E38" s="11">
        <v>28405</v>
      </c>
      <c r="F38" s="5">
        <v>4553.04</v>
      </c>
      <c r="G38" s="6">
        <v>1.9900000000000001E-2</v>
      </c>
      <c r="J38" s="5"/>
    </row>
    <row r="39" spans="1:12" x14ac:dyDescent="0.3">
      <c r="A39" s="1">
        <v>32</v>
      </c>
      <c r="B39" s="1" t="s">
        <v>1808</v>
      </c>
      <c r="C39" s="1" t="s">
        <v>1809</v>
      </c>
      <c r="D39" s="1" t="s">
        <v>1359</v>
      </c>
      <c r="E39" s="11">
        <v>393797</v>
      </c>
      <c r="F39" s="5">
        <v>4540.09</v>
      </c>
      <c r="G39" s="6">
        <v>1.9900000000000001E-2</v>
      </c>
      <c r="J39" s="5"/>
    </row>
    <row r="40" spans="1:12" x14ac:dyDescent="0.3">
      <c r="A40" s="1">
        <v>33</v>
      </c>
      <c r="B40" s="1" t="s">
        <v>1810</v>
      </c>
      <c r="C40" s="1" t="s">
        <v>1811</v>
      </c>
      <c r="D40" s="1" t="s">
        <v>395</v>
      </c>
      <c r="E40" s="11">
        <v>52261</v>
      </c>
      <c r="F40" s="5">
        <v>4535.47</v>
      </c>
      <c r="G40" s="6">
        <v>1.9800000000000002E-2</v>
      </c>
      <c r="J40" s="5"/>
    </row>
    <row r="41" spans="1:12" x14ac:dyDescent="0.3">
      <c r="A41" s="1">
        <v>34</v>
      </c>
      <c r="B41" s="1" t="s">
        <v>381</v>
      </c>
      <c r="C41" s="1" t="s">
        <v>382</v>
      </c>
      <c r="D41" s="1" t="s">
        <v>380</v>
      </c>
      <c r="E41" s="11">
        <v>335892</v>
      </c>
      <c r="F41" s="5">
        <v>4527.82</v>
      </c>
      <c r="G41" s="6">
        <v>1.9800000000000002E-2</v>
      </c>
      <c r="J41" s="5"/>
    </row>
    <row r="42" spans="1:12" x14ac:dyDescent="0.3">
      <c r="A42" s="1">
        <v>35</v>
      </c>
      <c r="B42" s="1" t="s">
        <v>1812</v>
      </c>
      <c r="C42" s="1" t="s">
        <v>1813</v>
      </c>
      <c r="D42" s="1" t="s">
        <v>417</v>
      </c>
      <c r="E42" s="11">
        <v>406188</v>
      </c>
      <c r="F42" s="5">
        <v>4527.78</v>
      </c>
      <c r="G42" s="6">
        <v>1.9800000000000002E-2</v>
      </c>
      <c r="J42" s="5"/>
    </row>
    <row r="43" spans="1:12" x14ac:dyDescent="0.3">
      <c r="A43" s="1">
        <v>36</v>
      </c>
      <c r="B43" s="1" t="s">
        <v>1814</v>
      </c>
      <c r="C43" s="1" t="s">
        <v>1815</v>
      </c>
      <c r="D43" s="1" t="s">
        <v>1135</v>
      </c>
      <c r="E43" s="11">
        <v>1390881</v>
      </c>
      <c r="F43" s="5">
        <v>4527.32</v>
      </c>
      <c r="G43" s="6">
        <v>1.9800000000000002E-2</v>
      </c>
      <c r="J43" s="5"/>
    </row>
    <row r="44" spans="1:12" x14ac:dyDescent="0.3">
      <c r="A44" s="1">
        <v>37</v>
      </c>
      <c r="B44" s="1" t="s">
        <v>1386</v>
      </c>
      <c r="C44" s="1" t="s">
        <v>1387</v>
      </c>
      <c r="D44" s="1" t="s">
        <v>404</v>
      </c>
      <c r="E44" s="11">
        <v>283962</v>
      </c>
      <c r="F44" s="5">
        <v>4527.21</v>
      </c>
      <c r="G44" s="6">
        <v>1.9800000000000002E-2</v>
      </c>
      <c r="J44" s="5"/>
    </row>
    <row r="45" spans="1:12" x14ac:dyDescent="0.3">
      <c r="A45" s="1">
        <v>38</v>
      </c>
      <c r="B45" s="1" t="s">
        <v>1526</v>
      </c>
      <c r="C45" s="1" t="s">
        <v>1527</v>
      </c>
      <c r="D45" s="1" t="s">
        <v>1198</v>
      </c>
      <c r="E45" s="11">
        <v>2680823</v>
      </c>
      <c r="F45" s="5">
        <v>4524.42</v>
      </c>
      <c r="G45" s="6">
        <v>1.9800000000000002E-2</v>
      </c>
      <c r="J45" s="5"/>
    </row>
    <row r="46" spans="1:12" x14ac:dyDescent="0.3">
      <c r="A46" s="1">
        <v>39</v>
      </c>
      <c r="B46" s="1" t="s">
        <v>1221</v>
      </c>
      <c r="C46" s="1" t="s">
        <v>1222</v>
      </c>
      <c r="D46" s="1" t="s">
        <v>435</v>
      </c>
      <c r="E46" s="11">
        <v>192230</v>
      </c>
      <c r="F46" s="5">
        <v>4517.3999999999996</v>
      </c>
      <c r="G46" s="6">
        <v>1.9800000000000002E-2</v>
      </c>
      <c r="J46" s="5"/>
    </row>
    <row r="47" spans="1:12" x14ac:dyDescent="0.3">
      <c r="A47" s="1">
        <v>40</v>
      </c>
      <c r="B47" s="1" t="s">
        <v>1140</v>
      </c>
      <c r="C47" s="1" t="s">
        <v>1141</v>
      </c>
      <c r="D47" s="1" t="s">
        <v>390</v>
      </c>
      <c r="E47" s="11">
        <v>156259</v>
      </c>
      <c r="F47" s="5">
        <v>4513.38</v>
      </c>
      <c r="G47" s="6">
        <v>1.9800000000000002E-2</v>
      </c>
      <c r="J47" s="5"/>
    </row>
    <row r="48" spans="1:12" x14ac:dyDescent="0.3">
      <c r="A48" s="1">
        <v>41</v>
      </c>
      <c r="B48" s="1" t="s">
        <v>451</v>
      </c>
      <c r="C48" s="1" t="s">
        <v>452</v>
      </c>
      <c r="D48" s="1" t="s">
        <v>390</v>
      </c>
      <c r="E48" s="11">
        <v>324568</v>
      </c>
      <c r="F48" s="5">
        <v>4495.59</v>
      </c>
      <c r="G48" s="6">
        <v>1.9699999999999999E-2</v>
      </c>
      <c r="J48" s="5"/>
    </row>
    <row r="49" spans="1:10" x14ac:dyDescent="0.3">
      <c r="A49" s="1">
        <v>42</v>
      </c>
      <c r="B49" s="1" t="s">
        <v>1645</v>
      </c>
      <c r="C49" s="1" t="s">
        <v>1646</v>
      </c>
      <c r="D49" s="1" t="s">
        <v>1647</v>
      </c>
      <c r="E49" s="11">
        <v>179367</v>
      </c>
      <c r="F49" s="5">
        <v>4494.76</v>
      </c>
      <c r="G49" s="6">
        <v>1.9699999999999999E-2</v>
      </c>
      <c r="J49" s="5"/>
    </row>
    <row r="50" spans="1:10" x14ac:dyDescent="0.3">
      <c r="A50" s="1">
        <v>43</v>
      </c>
      <c r="B50" s="1" t="s">
        <v>1816</v>
      </c>
      <c r="C50" s="1" t="s">
        <v>1817</v>
      </c>
      <c r="D50" s="1" t="s">
        <v>448</v>
      </c>
      <c r="E50" s="11">
        <v>1532229</v>
      </c>
      <c r="F50" s="5">
        <v>4492.5</v>
      </c>
      <c r="G50" s="6">
        <v>1.9699999999999999E-2</v>
      </c>
      <c r="J50" s="5"/>
    </row>
    <row r="51" spans="1:10" x14ac:dyDescent="0.3">
      <c r="A51" s="1">
        <v>44</v>
      </c>
      <c r="B51" s="1" t="s">
        <v>1256</v>
      </c>
      <c r="C51" s="1" t="s">
        <v>1257</v>
      </c>
      <c r="D51" s="1" t="s">
        <v>417</v>
      </c>
      <c r="E51" s="11">
        <v>60614</v>
      </c>
      <c r="F51" s="5">
        <v>4490.8900000000003</v>
      </c>
      <c r="G51" s="6">
        <v>1.9699999999999999E-2</v>
      </c>
      <c r="J51" s="5"/>
    </row>
    <row r="52" spans="1:10" x14ac:dyDescent="0.3">
      <c r="A52" s="1">
        <v>45</v>
      </c>
      <c r="B52" s="1" t="s">
        <v>388</v>
      </c>
      <c r="C52" s="1" t="s">
        <v>389</v>
      </c>
      <c r="D52" s="1" t="s">
        <v>390</v>
      </c>
      <c r="E52" s="11">
        <v>311234</v>
      </c>
      <c r="F52" s="5">
        <v>4487.37</v>
      </c>
      <c r="G52" s="6">
        <v>1.9599999999999999E-2</v>
      </c>
      <c r="J52" s="5"/>
    </row>
    <row r="53" spans="1:10" x14ac:dyDescent="0.3">
      <c r="A53" s="1">
        <v>46</v>
      </c>
      <c r="B53" s="1" t="s">
        <v>393</v>
      </c>
      <c r="C53" s="1" t="s">
        <v>394</v>
      </c>
      <c r="D53" s="1" t="s">
        <v>395</v>
      </c>
      <c r="E53" s="11">
        <v>130912</v>
      </c>
      <c r="F53" s="5">
        <v>4486.3500000000004</v>
      </c>
      <c r="G53" s="6">
        <v>1.9599999999999999E-2</v>
      </c>
      <c r="J53" s="5"/>
    </row>
    <row r="54" spans="1:10" x14ac:dyDescent="0.3">
      <c r="A54" s="1">
        <v>47</v>
      </c>
      <c r="B54" s="1" t="s">
        <v>1138</v>
      </c>
      <c r="C54" s="1" t="s">
        <v>1139</v>
      </c>
      <c r="D54" s="1" t="s">
        <v>424</v>
      </c>
      <c r="E54" s="11">
        <v>238748</v>
      </c>
      <c r="F54" s="5">
        <v>4484.6400000000003</v>
      </c>
      <c r="G54" s="6">
        <v>1.9599999999999999E-2</v>
      </c>
      <c r="J54" s="5"/>
    </row>
    <row r="55" spans="1:10" x14ac:dyDescent="0.3">
      <c r="A55" s="1">
        <v>48</v>
      </c>
      <c r="B55" s="1" t="s">
        <v>391</v>
      </c>
      <c r="C55" s="1" t="s">
        <v>392</v>
      </c>
      <c r="D55" s="1" t="s">
        <v>380</v>
      </c>
      <c r="E55" s="11">
        <v>396126</v>
      </c>
      <c r="F55" s="5">
        <v>4482.5600000000004</v>
      </c>
      <c r="G55" s="6">
        <v>1.9599999999999999E-2</v>
      </c>
      <c r="J55" s="5"/>
    </row>
    <row r="56" spans="1:10" x14ac:dyDescent="0.3">
      <c r="A56" s="1">
        <v>49</v>
      </c>
      <c r="B56" s="1" t="s">
        <v>1590</v>
      </c>
      <c r="C56" s="1" t="s">
        <v>1591</v>
      </c>
      <c r="D56" s="1" t="s">
        <v>390</v>
      </c>
      <c r="E56" s="11">
        <v>319961</v>
      </c>
      <c r="F56" s="5">
        <v>4480.41</v>
      </c>
      <c r="G56" s="6">
        <v>1.9599999999999999E-2</v>
      </c>
      <c r="J56" s="5"/>
    </row>
    <row r="57" spans="1:10" x14ac:dyDescent="0.3">
      <c r="A57" s="1">
        <v>50</v>
      </c>
      <c r="B57" s="1" t="s">
        <v>1818</v>
      </c>
      <c r="C57" s="1" t="s">
        <v>1819</v>
      </c>
      <c r="D57" s="1" t="s">
        <v>404</v>
      </c>
      <c r="E57" s="11">
        <v>362390</v>
      </c>
      <c r="F57" s="5">
        <v>4434.57</v>
      </c>
      <c r="G57" s="6">
        <v>1.9400000000000001E-2</v>
      </c>
      <c r="J57" s="5"/>
    </row>
    <row r="58" spans="1:10" x14ac:dyDescent="0.3">
      <c r="A58" s="8"/>
      <c r="B58" s="8" t="s">
        <v>14</v>
      </c>
      <c r="C58" s="8"/>
      <c r="D58" s="8"/>
      <c r="E58" s="8"/>
      <c r="F58" s="9">
        <v>228394.34</v>
      </c>
      <c r="G58" s="10">
        <v>0.99929999999999997</v>
      </c>
    </row>
    <row r="60" spans="1:10" x14ac:dyDescent="0.3">
      <c r="B60" s="3" t="s">
        <v>12</v>
      </c>
    </row>
    <row r="61" spans="1:10" x14ac:dyDescent="0.3">
      <c r="A61" s="1">
        <v>51</v>
      </c>
      <c r="B61" s="3" t="s">
        <v>13</v>
      </c>
      <c r="F61" s="5">
        <v>1774.68</v>
      </c>
      <c r="G61" s="6">
        <v>7.7999999999999996E-3</v>
      </c>
      <c r="H61" s="7">
        <v>45931</v>
      </c>
    </row>
    <row r="62" spans="1:10" x14ac:dyDescent="0.3">
      <c r="A62" s="8"/>
      <c r="B62" s="8" t="s">
        <v>14</v>
      </c>
      <c r="C62" s="8"/>
      <c r="D62" s="8"/>
      <c r="E62" s="8"/>
      <c r="F62" s="9">
        <v>1774.68</v>
      </c>
      <c r="G62" s="10">
        <v>7.7999999999999996E-3</v>
      </c>
    </row>
    <row r="64" spans="1:10" x14ac:dyDescent="0.3">
      <c r="B64" s="3" t="s">
        <v>22</v>
      </c>
    </row>
    <row r="65" spans="1:10" x14ac:dyDescent="0.3">
      <c r="B65" s="1" t="s">
        <v>23</v>
      </c>
      <c r="E65" s="11"/>
      <c r="F65" s="5">
        <v>-1675.66</v>
      </c>
      <c r="G65" s="6">
        <v>-7.1000000000000004E-3</v>
      </c>
      <c r="J65" s="5"/>
    </row>
    <row r="66" spans="1:10" x14ac:dyDescent="0.3">
      <c r="A66" s="8"/>
      <c r="B66" s="8" t="s">
        <v>14</v>
      </c>
      <c r="C66" s="8"/>
      <c r="D66" s="8"/>
      <c r="E66" s="8"/>
      <c r="F66" s="9">
        <v>-1675.66</v>
      </c>
      <c r="G66" s="10">
        <v>-7.1000000000000004E-3</v>
      </c>
    </row>
    <row r="68" spans="1:10" x14ac:dyDescent="0.3">
      <c r="A68" s="4"/>
      <c r="B68" s="4" t="s">
        <v>24</v>
      </c>
      <c r="C68" s="4"/>
      <c r="D68" s="4"/>
      <c r="E68" s="4"/>
      <c r="F68" s="12">
        <v>228493.36</v>
      </c>
      <c r="G68" s="13">
        <v>1</v>
      </c>
    </row>
    <row r="69" spans="1:10" x14ac:dyDescent="0.3">
      <c r="A69" s="1" t="s">
        <v>28</v>
      </c>
    </row>
    <row r="70" spans="1:10" ht="32.450000000000003" customHeight="1" x14ac:dyDescent="0.3">
      <c r="A70" s="14">
        <v>1</v>
      </c>
      <c r="B70" s="158" t="s">
        <v>1820</v>
      </c>
      <c r="C70" s="158"/>
      <c r="D70" s="158"/>
    </row>
    <row r="71" spans="1:10" x14ac:dyDescent="0.3">
      <c r="A71" s="14">
        <v>2</v>
      </c>
      <c r="B71" s="14" t="s">
        <v>29</v>
      </c>
    </row>
    <row r="72" spans="1:10" x14ac:dyDescent="0.3">
      <c r="A72" s="14">
        <v>3</v>
      </c>
      <c r="B72" s="74" t="s">
        <v>30</v>
      </c>
    </row>
    <row r="74" spans="1:10" ht="16.5" x14ac:dyDescent="0.3">
      <c r="B74" s="66" t="s">
        <v>31</v>
      </c>
    </row>
    <row r="87" spans="2:2" ht="16.5" x14ac:dyDescent="0.3">
      <c r="B87" s="66" t="s">
        <v>1821</v>
      </c>
    </row>
  </sheetData>
  <mergeCells count="2">
    <mergeCell ref="B1:F1"/>
    <mergeCell ref="B70:D70"/>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4F70A-BE9A-4168-B3D1-23D87D35334D}">
  <dimension ref="A1:L462"/>
  <sheetViews>
    <sheetView zoomScale="80" zoomScaleNormal="80" workbookViewId="0"/>
  </sheetViews>
  <sheetFormatPr defaultColWidth="8.7109375" defaultRowHeight="15" x14ac:dyDescent="0.3"/>
  <cols>
    <col min="1" max="1" width="6.5703125" style="1" bestFit="1" customWidth="1"/>
    <col min="2" max="2" width="55" style="1" bestFit="1" customWidth="1"/>
    <col min="3" max="3" width="19.28515625" style="1" bestFit="1" customWidth="1"/>
    <col min="4" max="4" width="30" style="1" bestFit="1" customWidth="1"/>
    <col min="5" max="5" width="13.710937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1822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1275</v>
      </c>
      <c r="C8" s="1" t="s">
        <v>1276</v>
      </c>
      <c r="D8" s="1" t="s">
        <v>1130</v>
      </c>
      <c r="E8" s="11">
        <v>1276000</v>
      </c>
      <c r="F8" s="5">
        <v>17404.64</v>
      </c>
      <c r="G8" s="6">
        <v>2.9100000000000001E-2</v>
      </c>
      <c r="J8" s="5"/>
      <c r="K8" s="3" t="s">
        <v>25</v>
      </c>
      <c r="L8" s="3" t="s">
        <v>26</v>
      </c>
    </row>
    <row r="9" spans="1:12" x14ac:dyDescent="0.3">
      <c r="A9" s="1">
        <v>2</v>
      </c>
      <c r="B9" s="1" t="s">
        <v>1140</v>
      </c>
      <c r="C9" s="1" t="s">
        <v>1141</v>
      </c>
      <c r="D9" s="1" t="s">
        <v>390</v>
      </c>
      <c r="E9" s="11">
        <v>526925</v>
      </c>
      <c r="F9" s="5">
        <v>15219.7</v>
      </c>
      <c r="G9" s="6">
        <v>2.5399999999999999E-2</v>
      </c>
      <c r="J9" s="5"/>
      <c r="K9" s="1" t="s">
        <v>380</v>
      </c>
      <c r="L9" s="6">
        <v>0.1648</v>
      </c>
    </row>
    <row r="10" spans="1:12" x14ac:dyDescent="0.3">
      <c r="A10" s="1">
        <v>3</v>
      </c>
      <c r="B10" s="1" t="s">
        <v>232</v>
      </c>
      <c r="C10" s="1" t="s">
        <v>379</v>
      </c>
      <c r="D10" s="1" t="s">
        <v>380</v>
      </c>
      <c r="E10" s="11">
        <v>1450900</v>
      </c>
      <c r="F10" s="5">
        <v>13798.06</v>
      </c>
      <c r="G10" s="6">
        <v>2.3E-2</v>
      </c>
      <c r="J10" s="5"/>
      <c r="K10" s="1" t="s">
        <v>210</v>
      </c>
      <c r="L10" s="6">
        <v>9.98E-2</v>
      </c>
    </row>
    <row r="11" spans="1:12" x14ac:dyDescent="0.3">
      <c r="A11" s="1">
        <v>4</v>
      </c>
      <c r="B11" s="1" t="s">
        <v>383</v>
      </c>
      <c r="C11" s="1" t="s">
        <v>384</v>
      </c>
      <c r="D11" s="1" t="s">
        <v>380</v>
      </c>
      <c r="E11" s="11">
        <v>608800</v>
      </c>
      <c r="F11" s="5">
        <v>12131.56</v>
      </c>
      <c r="G11" s="6">
        <v>2.0299999999999999E-2</v>
      </c>
      <c r="J11" s="5"/>
      <c r="K11" s="1" t="s">
        <v>174</v>
      </c>
      <c r="L11" s="6">
        <v>8.2299999999999998E-2</v>
      </c>
    </row>
    <row r="12" spans="1:12" x14ac:dyDescent="0.3">
      <c r="A12" s="1">
        <v>5</v>
      </c>
      <c r="B12" s="1" t="s">
        <v>381</v>
      </c>
      <c r="C12" s="1" t="s">
        <v>382</v>
      </c>
      <c r="D12" s="1" t="s">
        <v>380</v>
      </c>
      <c r="E12" s="11">
        <v>851900</v>
      </c>
      <c r="F12" s="5">
        <v>11483.61</v>
      </c>
      <c r="G12" s="6">
        <v>1.9199999999999998E-2</v>
      </c>
      <c r="J12" s="5"/>
      <c r="K12" s="1" t="s">
        <v>448</v>
      </c>
      <c r="L12" s="6">
        <v>8.1600000000000006E-2</v>
      </c>
    </row>
    <row r="13" spans="1:12" x14ac:dyDescent="0.3">
      <c r="A13" s="1">
        <v>6</v>
      </c>
      <c r="B13" s="1" t="s">
        <v>1823</v>
      </c>
      <c r="C13" s="1" t="s">
        <v>1824</v>
      </c>
      <c r="D13" s="1" t="s">
        <v>448</v>
      </c>
      <c r="E13" s="11">
        <v>6372600</v>
      </c>
      <c r="F13" s="5">
        <v>10250.959999999999</v>
      </c>
      <c r="G13" s="6">
        <v>1.7100000000000001E-2</v>
      </c>
      <c r="J13" s="5"/>
      <c r="K13" s="1" t="s">
        <v>190</v>
      </c>
      <c r="L13" s="6">
        <v>6.0499999999999998E-2</v>
      </c>
    </row>
    <row r="14" spans="1:12" x14ac:dyDescent="0.3">
      <c r="A14" s="1">
        <v>7</v>
      </c>
      <c r="B14" s="1" t="s">
        <v>391</v>
      </c>
      <c r="C14" s="1" t="s">
        <v>392</v>
      </c>
      <c r="D14" s="1" t="s">
        <v>380</v>
      </c>
      <c r="E14" s="11">
        <v>899375</v>
      </c>
      <c r="F14" s="5">
        <v>10177.33</v>
      </c>
      <c r="G14" s="6">
        <v>1.7000000000000001E-2</v>
      </c>
      <c r="J14" s="5"/>
      <c r="K14" s="1" t="s">
        <v>1130</v>
      </c>
      <c r="L14" s="6">
        <v>3.4099999999999998E-2</v>
      </c>
    </row>
    <row r="15" spans="1:12" x14ac:dyDescent="0.3">
      <c r="A15" s="1">
        <v>8</v>
      </c>
      <c r="B15" s="1" t="s">
        <v>483</v>
      </c>
      <c r="C15" s="1" t="s">
        <v>1659</v>
      </c>
      <c r="D15" s="1" t="s">
        <v>380</v>
      </c>
      <c r="E15" s="11">
        <v>3858075</v>
      </c>
      <c r="F15" s="5">
        <v>9974.67</v>
      </c>
      <c r="G15" s="6">
        <v>1.67E-2</v>
      </c>
      <c r="J15" s="5"/>
      <c r="K15" s="1" t="s">
        <v>390</v>
      </c>
      <c r="L15" s="6">
        <v>3.3799999999999997E-2</v>
      </c>
    </row>
    <row r="16" spans="1:12" x14ac:dyDescent="0.3">
      <c r="A16" s="1">
        <v>9</v>
      </c>
      <c r="B16" s="1" t="s">
        <v>385</v>
      </c>
      <c r="C16" s="1" t="s">
        <v>386</v>
      </c>
      <c r="D16" s="1" t="s">
        <v>387</v>
      </c>
      <c r="E16" s="11">
        <v>2470400</v>
      </c>
      <c r="F16" s="5">
        <v>9919.89</v>
      </c>
      <c r="G16" s="6">
        <v>1.66E-2</v>
      </c>
      <c r="J16" s="5"/>
      <c r="K16" s="1" t="s">
        <v>404</v>
      </c>
      <c r="L16" s="6">
        <v>3.0499999999999999E-2</v>
      </c>
    </row>
    <row r="17" spans="1:12" x14ac:dyDescent="0.3">
      <c r="A17" s="1">
        <v>10</v>
      </c>
      <c r="B17" s="1" t="s">
        <v>1194</v>
      </c>
      <c r="C17" s="1" t="s">
        <v>1195</v>
      </c>
      <c r="D17" s="1" t="s">
        <v>1136</v>
      </c>
      <c r="E17" s="11">
        <v>244825</v>
      </c>
      <c r="F17" s="5">
        <v>8958.15</v>
      </c>
      <c r="G17" s="6">
        <v>1.4999999999999999E-2</v>
      </c>
      <c r="J17" s="5"/>
      <c r="K17" s="1" t="s">
        <v>308</v>
      </c>
      <c r="L17" s="6">
        <v>2.86E-2</v>
      </c>
    </row>
    <row r="18" spans="1:12" x14ac:dyDescent="0.3">
      <c r="A18" s="1">
        <v>11</v>
      </c>
      <c r="B18" s="1" t="s">
        <v>895</v>
      </c>
      <c r="C18" s="1" t="s">
        <v>1701</v>
      </c>
      <c r="D18" s="1" t="s">
        <v>380</v>
      </c>
      <c r="E18" s="11">
        <v>6844500</v>
      </c>
      <c r="F18" s="5">
        <v>8467.33</v>
      </c>
      <c r="G18" s="6">
        <v>1.41E-2</v>
      </c>
      <c r="J18" s="5"/>
      <c r="K18" s="1" t="s">
        <v>398</v>
      </c>
      <c r="L18" s="6">
        <v>2.53E-2</v>
      </c>
    </row>
    <row r="19" spans="1:12" x14ac:dyDescent="0.3">
      <c r="A19" s="1">
        <v>12</v>
      </c>
      <c r="B19" s="1" t="s">
        <v>1699</v>
      </c>
      <c r="C19" s="1" t="s">
        <v>1700</v>
      </c>
      <c r="D19" s="1" t="s">
        <v>424</v>
      </c>
      <c r="E19" s="11">
        <v>93203400</v>
      </c>
      <c r="F19" s="5">
        <v>7577.44</v>
      </c>
      <c r="G19" s="6">
        <v>1.2699999999999999E-2</v>
      </c>
      <c r="J19" s="5"/>
      <c r="K19" s="1" t="s">
        <v>424</v>
      </c>
      <c r="L19" s="6">
        <v>2.5000000000000001E-2</v>
      </c>
    </row>
    <row r="20" spans="1:12" x14ac:dyDescent="0.3">
      <c r="A20" s="1">
        <v>13</v>
      </c>
      <c r="B20" s="1" t="s">
        <v>620</v>
      </c>
      <c r="C20" s="1" t="s">
        <v>1204</v>
      </c>
      <c r="D20" s="1" t="s">
        <v>448</v>
      </c>
      <c r="E20" s="11">
        <v>1155000</v>
      </c>
      <c r="F20" s="5">
        <v>6525.75</v>
      </c>
      <c r="G20" s="6">
        <v>1.09E-2</v>
      </c>
      <c r="J20" s="5"/>
      <c r="K20" s="1" t="s">
        <v>387</v>
      </c>
      <c r="L20" s="6">
        <v>2.1299999999999999E-2</v>
      </c>
    </row>
    <row r="21" spans="1:12" x14ac:dyDescent="0.3">
      <c r="A21" s="1">
        <v>14</v>
      </c>
      <c r="B21" s="1" t="s">
        <v>1648</v>
      </c>
      <c r="C21" s="1" t="s">
        <v>1649</v>
      </c>
      <c r="D21" s="1" t="s">
        <v>398</v>
      </c>
      <c r="E21" s="11">
        <v>1650100</v>
      </c>
      <c r="F21" s="5">
        <v>6413.11</v>
      </c>
      <c r="G21" s="6">
        <v>1.0699999999999999E-2</v>
      </c>
      <c r="J21" s="5"/>
      <c r="K21" s="1" t="s">
        <v>1289</v>
      </c>
      <c r="L21" s="6">
        <v>1.9800000000000002E-2</v>
      </c>
    </row>
    <row r="22" spans="1:12" x14ac:dyDescent="0.3">
      <c r="A22" s="1">
        <v>15</v>
      </c>
      <c r="B22" s="1" t="s">
        <v>1652</v>
      </c>
      <c r="C22" s="1" t="s">
        <v>1653</v>
      </c>
      <c r="D22" s="1" t="s">
        <v>1289</v>
      </c>
      <c r="E22" s="11">
        <v>134100</v>
      </c>
      <c r="F22" s="5">
        <v>6365.06</v>
      </c>
      <c r="G22" s="6">
        <v>1.06E-2</v>
      </c>
      <c r="J22" s="5"/>
      <c r="K22" s="1" t="s">
        <v>1286</v>
      </c>
      <c r="L22" s="6">
        <v>1.9699999999999999E-2</v>
      </c>
    </row>
    <row r="23" spans="1:12" x14ac:dyDescent="0.3">
      <c r="A23" s="1">
        <v>16</v>
      </c>
      <c r="B23" s="1" t="s">
        <v>1709</v>
      </c>
      <c r="C23" s="1" t="s">
        <v>1710</v>
      </c>
      <c r="D23" s="1" t="s">
        <v>458</v>
      </c>
      <c r="E23" s="11">
        <v>7281900</v>
      </c>
      <c r="F23" s="5">
        <v>6349.82</v>
      </c>
      <c r="G23" s="6">
        <v>1.06E-2</v>
      </c>
      <c r="J23" s="5"/>
      <c r="K23" s="1" t="s">
        <v>1198</v>
      </c>
      <c r="L23" s="6">
        <v>1.9099999999999999E-2</v>
      </c>
    </row>
    <row r="24" spans="1:12" x14ac:dyDescent="0.3">
      <c r="A24" s="1">
        <v>17</v>
      </c>
      <c r="B24" s="1" t="s">
        <v>1645</v>
      </c>
      <c r="C24" s="1" t="s">
        <v>1646</v>
      </c>
      <c r="D24" s="1" t="s">
        <v>1647</v>
      </c>
      <c r="E24" s="11">
        <v>250200</v>
      </c>
      <c r="F24" s="5">
        <v>6269.76</v>
      </c>
      <c r="G24" s="6">
        <v>1.0500000000000001E-2</v>
      </c>
      <c r="J24" s="5"/>
      <c r="K24" s="1" t="s">
        <v>395</v>
      </c>
      <c r="L24" s="6">
        <v>1.77E-2</v>
      </c>
    </row>
    <row r="25" spans="1:12" x14ac:dyDescent="0.3">
      <c r="A25" s="1">
        <v>18</v>
      </c>
      <c r="B25" s="1" t="s">
        <v>1731</v>
      </c>
      <c r="C25" s="1" t="s">
        <v>1732</v>
      </c>
      <c r="D25" s="1" t="s">
        <v>1198</v>
      </c>
      <c r="E25" s="11">
        <v>548100</v>
      </c>
      <c r="F25" s="5">
        <v>6263.14</v>
      </c>
      <c r="G25" s="6">
        <v>1.0500000000000001E-2</v>
      </c>
      <c r="J25" s="5"/>
      <c r="K25" s="1" t="s">
        <v>1136</v>
      </c>
      <c r="L25" s="6">
        <v>1.55E-2</v>
      </c>
    </row>
    <row r="26" spans="1:12" x14ac:dyDescent="0.3">
      <c r="A26" s="1">
        <v>19</v>
      </c>
      <c r="B26" s="1" t="s">
        <v>1067</v>
      </c>
      <c r="C26" s="1" t="s">
        <v>1068</v>
      </c>
      <c r="D26" s="1" t="s">
        <v>395</v>
      </c>
      <c r="E26" s="11">
        <v>900800</v>
      </c>
      <c r="F26" s="5">
        <v>6127.24</v>
      </c>
      <c r="G26" s="6">
        <v>1.0200000000000001E-2</v>
      </c>
      <c r="J26" s="5"/>
      <c r="K26" s="1" t="s">
        <v>458</v>
      </c>
      <c r="L26" s="6">
        <v>1.54E-2</v>
      </c>
    </row>
    <row r="27" spans="1:12" x14ac:dyDescent="0.3">
      <c r="A27" s="1">
        <v>20</v>
      </c>
      <c r="B27" s="1" t="s">
        <v>1657</v>
      </c>
      <c r="C27" s="1" t="s">
        <v>1658</v>
      </c>
      <c r="D27" s="1" t="s">
        <v>1656</v>
      </c>
      <c r="E27" s="11">
        <v>1302950</v>
      </c>
      <c r="F27" s="5">
        <v>6069.14</v>
      </c>
      <c r="G27" s="6">
        <v>1.01E-2</v>
      </c>
      <c r="J27" s="5"/>
      <c r="K27" s="1" t="s">
        <v>634</v>
      </c>
      <c r="L27" s="6">
        <v>1.41E-2</v>
      </c>
    </row>
    <row r="28" spans="1:12" x14ac:dyDescent="0.3">
      <c r="A28" s="1">
        <v>21</v>
      </c>
      <c r="B28" s="1" t="s">
        <v>698</v>
      </c>
      <c r="C28" s="1" t="s">
        <v>1164</v>
      </c>
      <c r="D28" s="1" t="s">
        <v>448</v>
      </c>
      <c r="E28" s="11">
        <v>1626900</v>
      </c>
      <c r="F28" s="5">
        <v>6065.9</v>
      </c>
      <c r="G28" s="6">
        <v>1.01E-2</v>
      </c>
      <c r="J28" s="5"/>
      <c r="K28" s="1" t="s">
        <v>1137</v>
      </c>
      <c r="L28" s="6">
        <v>1.26E-2</v>
      </c>
    </row>
    <row r="29" spans="1:12" x14ac:dyDescent="0.3">
      <c r="A29" s="1">
        <v>22</v>
      </c>
      <c r="B29" s="1" t="s">
        <v>1825</v>
      </c>
      <c r="C29" s="1" t="s">
        <v>1826</v>
      </c>
      <c r="D29" s="1" t="s">
        <v>380</v>
      </c>
      <c r="E29" s="11">
        <v>8301125</v>
      </c>
      <c r="F29" s="5">
        <v>5791.69</v>
      </c>
      <c r="G29" s="6">
        <v>9.7000000000000003E-3</v>
      </c>
      <c r="J29" s="5"/>
      <c r="K29" s="1" t="s">
        <v>1146</v>
      </c>
      <c r="L29" s="6">
        <v>1.1599999999999999E-2</v>
      </c>
    </row>
    <row r="30" spans="1:12" x14ac:dyDescent="0.3">
      <c r="A30" s="1">
        <v>23</v>
      </c>
      <c r="B30" s="1" t="s">
        <v>312</v>
      </c>
      <c r="C30" s="1" t="s">
        <v>1664</v>
      </c>
      <c r="D30" s="1" t="s">
        <v>380</v>
      </c>
      <c r="E30" s="11">
        <v>5040000</v>
      </c>
      <c r="F30" s="5">
        <v>5686.63</v>
      </c>
      <c r="G30" s="6">
        <v>9.4999999999999998E-3</v>
      </c>
      <c r="J30" s="5"/>
      <c r="K30" s="1" t="s">
        <v>435</v>
      </c>
      <c r="L30" s="6">
        <v>1.1599999999999999E-2</v>
      </c>
    </row>
    <row r="31" spans="1:12" x14ac:dyDescent="0.3">
      <c r="A31" s="1">
        <v>24</v>
      </c>
      <c r="B31" s="1" t="s">
        <v>1827</v>
      </c>
      <c r="C31" s="1" t="s">
        <v>1828</v>
      </c>
      <c r="D31" s="1" t="s">
        <v>1286</v>
      </c>
      <c r="E31" s="11">
        <v>792000</v>
      </c>
      <c r="F31" s="5">
        <v>5523.41</v>
      </c>
      <c r="G31" s="6">
        <v>9.1999999999999998E-3</v>
      </c>
      <c r="J31" s="5"/>
      <c r="K31" s="1" t="s">
        <v>1647</v>
      </c>
      <c r="L31" s="6">
        <v>1.0500000000000001E-2</v>
      </c>
    </row>
    <row r="32" spans="1:12" x14ac:dyDescent="0.3">
      <c r="A32" s="1">
        <v>25</v>
      </c>
      <c r="B32" s="1" t="s">
        <v>1138</v>
      </c>
      <c r="C32" s="1" t="s">
        <v>1139</v>
      </c>
      <c r="D32" s="1" t="s">
        <v>424</v>
      </c>
      <c r="E32" s="11">
        <v>289750</v>
      </c>
      <c r="F32" s="5">
        <v>5442.66</v>
      </c>
      <c r="G32" s="6">
        <v>9.1000000000000004E-3</v>
      </c>
      <c r="J32" s="5"/>
      <c r="K32" s="1" t="s">
        <v>1066</v>
      </c>
      <c r="L32" s="6">
        <v>1.0500000000000001E-2</v>
      </c>
    </row>
    <row r="33" spans="1:12" x14ac:dyDescent="0.3">
      <c r="A33" s="1">
        <v>26</v>
      </c>
      <c r="B33" s="1" t="s">
        <v>411</v>
      </c>
      <c r="C33" s="1" t="s">
        <v>412</v>
      </c>
      <c r="D33" s="1" t="s">
        <v>380</v>
      </c>
      <c r="E33" s="11">
        <v>611250</v>
      </c>
      <c r="F33" s="5">
        <v>5332.85</v>
      </c>
      <c r="G33" s="6">
        <v>8.8999999999999999E-3</v>
      </c>
      <c r="J33" s="5"/>
      <c r="K33" s="1" t="s">
        <v>1656</v>
      </c>
      <c r="L33" s="6">
        <v>1.01E-2</v>
      </c>
    </row>
    <row r="34" spans="1:12" x14ac:dyDescent="0.3">
      <c r="A34" s="1">
        <v>27</v>
      </c>
      <c r="B34" s="1" t="s">
        <v>453</v>
      </c>
      <c r="C34" s="1" t="s">
        <v>454</v>
      </c>
      <c r="D34" s="1" t="s">
        <v>448</v>
      </c>
      <c r="E34" s="11">
        <v>1258400</v>
      </c>
      <c r="F34" s="5">
        <v>5162.59</v>
      </c>
      <c r="G34" s="6">
        <v>8.6E-3</v>
      </c>
      <c r="J34" s="5"/>
      <c r="K34" s="1" t="s">
        <v>417</v>
      </c>
      <c r="L34" s="6">
        <v>9.9000000000000008E-3</v>
      </c>
    </row>
    <row r="35" spans="1:12" x14ac:dyDescent="0.3">
      <c r="A35" s="1">
        <v>28</v>
      </c>
      <c r="B35" s="1" t="s">
        <v>1705</v>
      </c>
      <c r="C35" s="1" t="s">
        <v>1706</v>
      </c>
      <c r="D35" s="1" t="s">
        <v>1289</v>
      </c>
      <c r="E35" s="11">
        <v>1239750</v>
      </c>
      <c r="F35" s="5">
        <v>5007.97</v>
      </c>
      <c r="G35" s="6">
        <v>8.3999999999999995E-3</v>
      </c>
      <c r="J35" s="5"/>
      <c r="K35" s="1" t="s">
        <v>1149</v>
      </c>
      <c r="L35" s="6">
        <v>9.9000000000000008E-3</v>
      </c>
    </row>
    <row r="36" spans="1:12" x14ac:dyDescent="0.3">
      <c r="A36" s="1">
        <v>29</v>
      </c>
      <c r="B36" s="1" t="s">
        <v>1829</v>
      </c>
      <c r="C36" s="1" t="s">
        <v>1830</v>
      </c>
      <c r="D36" s="1" t="s">
        <v>1831</v>
      </c>
      <c r="E36" s="11">
        <v>415425</v>
      </c>
      <c r="F36" s="5">
        <v>4668.55</v>
      </c>
      <c r="G36" s="6">
        <v>7.7999999999999996E-3</v>
      </c>
      <c r="J36" s="5"/>
      <c r="K36" s="1" t="s">
        <v>1135</v>
      </c>
      <c r="L36" s="6">
        <v>9.7999999999999997E-3</v>
      </c>
    </row>
    <row r="37" spans="1:12" x14ac:dyDescent="0.3">
      <c r="A37" s="1">
        <v>30</v>
      </c>
      <c r="B37" s="1" t="s">
        <v>1245</v>
      </c>
      <c r="C37" s="1" t="s">
        <v>1246</v>
      </c>
      <c r="D37" s="1" t="s">
        <v>448</v>
      </c>
      <c r="E37" s="11">
        <v>723525</v>
      </c>
      <c r="F37" s="5">
        <v>4457.6400000000003</v>
      </c>
      <c r="G37" s="6">
        <v>7.4000000000000003E-3</v>
      </c>
      <c r="J37" s="5"/>
      <c r="K37" s="1" t="s">
        <v>223</v>
      </c>
      <c r="L37" s="6">
        <v>8.8000000000000005E-3</v>
      </c>
    </row>
    <row r="38" spans="1:12" x14ac:dyDescent="0.3">
      <c r="A38" s="1">
        <v>31</v>
      </c>
      <c r="B38" s="1" t="s">
        <v>1723</v>
      </c>
      <c r="C38" s="1" t="s">
        <v>1724</v>
      </c>
      <c r="D38" s="1" t="s">
        <v>404</v>
      </c>
      <c r="E38" s="11">
        <v>399300</v>
      </c>
      <c r="F38" s="5">
        <v>4328.01</v>
      </c>
      <c r="G38" s="6">
        <v>7.1999999999999998E-3</v>
      </c>
      <c r="J38" s="5"/>
      <c r="K38" s="1" t="s">
        <v>1831</v>
      </c>
      <c r="L38" s="6">
        <v>8.0999999999999996E-3</v>
      </c>
    </row>
    <row r="39" spans="1:12" x14ac:dyDescent="0.3">
      <c r="A39" s="1">
        <v>32</v>
      </c>
      <c r="B39" s="1" t="s">
        <v>1814</v>
      </c>
      <c r="C39" s="1" t="s">
        <v>1815</v>
      </c>
      <c r="D39" s="1" t="s">
        <v>1135</v>
      </c>
      <c r="E39" s="11">
        <v>1258575</v>
      </c>
      <c r="F39" s="5">
        <v>4096.66</v>
      </c>
      <c r="G39" s="6">
        <v>6.7999999999999996E-3</v>
      </c>
      <c r="J39" s="5"/>
      <c r="K39" s="1" t="s">
        <v>1359</v>
      </c>
      <c r="L39" s="6">
        <v>7.7999999999999996E-3</v>
      </c>
    </row>
    <row r="40" spans="1:12" x14ac:dyDescent="0.3">
      <c r="A40" s="1">
        <v>33</v>
      </c>
      <c r="B40" s="1" t="s">
        <v>1165</v>
      </c>
      <c r="C40" s="1" t="s">
        <v>1166</v>
      </c>
      <c r="D40" s="1" t="s">
        <v>1146</v>
      </c>
      <c r="E40" s="11">
        <v>523600</v>
      </c>
      <c r="F40" s="5">
        <v>3989.57</v>
      </c>
      <c r="G40" s="6">
        <v>6.7000000000000002E-3</v>
      </c>
      <c r="J40" s="5"/>
      <c r="K40" s="1" t="s">
        <v>1360</v>
      </c>
      <c r="L40" s="6">
        <v>7.4000000000000003E-3</v>
      </c>
    </row>
    <row r="41" spans="1:12" x14ac:dyDescent="0.3">
      <c r="A41" s="1">
        <v>34</v>
      </c>
      <c r="B41" s="1" t="s">
        <v>1798</v>
      </c>
      <c r="C41" s="1" t="s">
        <v>1799</v>
      </c>
      <c r="D41" s="1" t="s">
        <v>1286</v>
      </c>
      <c r="E41" s="11">
        <v>350350</v>
      </c>
      <c r="F41" s="5">
        <v>3956.5</v>
      </c>
      <c r="G41" s="6">
        <v>6.6E-3</v>
      </c>
      <c r="J41" s="5"/>
      <c r="K41" s="1" t="s">
        <v>401</v>
      </c>
      <c r="L41" s="6">
        <v>7.1000000000000004E-3</v>
      </c>
    </row>
    <row r="42" spans="1:12" x14ac:dyDescent="0.3">
      <c r="A42" s="1">
        <v>35</v>
      </c>
      <c r="B42" s="1" t="s">
        <v>1215</v>
      </c>
      <c r="C42" s="1" t="s">
        <v>1216</v>
      </c>
      <c r="D42" s="1" t="s">
        <v>1137</v>
      </c>
      <c r="E42" s="11">
        <v>30700</v>
      </c>
      <c r="F42" s="5">
        <v>3752.15</v>
      </c>
      <c r="G42" s="6">
        <v>6.3E-3</v>
      </c>
      <c r="J42" s="5"/>
      <c r="K42" s="1" t="s">
        <v>1127</v>
      </c>
      <c r="L42" s="6">
        <v>6.7999999999999996E-3</v>
      </c>
    </row>
    <row r="43" spans="1:12" x14ac:dyDescent="0.3">
      <c r="A43" s="1">
        <v>36</v>
      </c>
      <c r="B43" s="1" t="s">
        <v>1816</v>
      </c>
      <c r="C43" s="1" t="s">
        <v>1817</v>
      </c>
      <c r="D43" s="1" t="s">
        <v>448</v>
      </c>
      <c r="E43" s="11">
        <v>1214950</v>
      </c>
      <c r="F43" s="5">
        <v>3562.23</v>
      </c>
      <c r="G43" s="6">
        <v>6.0000000000000001E-3</v>
      </c>
      <c r="J43" s="5"/>
      <c r="K43" s="1" t="s">
        <v>407</v>
      </c>
      <c r="L43" s="6">
        <v>6.4999999999999997E-3</v>
      </c>
    </row>
    <row r="44" spans="1:12" x14ac:dyDescent="0.3">
      <c r="A44" s="1">
        <v>37</v>
      </c>
      <c r="B44" s="1" t="s">
        <v>1812</v>
      </c>
      <c r="C44" s="1" t="s">
        <v>1813</v>
      </c>
      <c r="D44" s="1" t="s">
        <v>417</v>
      </c>
      <c r="E44" s="11">
        <v>319200</v>
      </c>
      <c r="F44" s="5">
        <v>3558.12</v>
      </c>
      <c r="G44" s="6">
        <v>5.8999999999999999E-3</v>
      </c>
      <c r="J44" s="5"/>
      <c r="K44" s="1" t="s">
        <v>1060</v>
      </c>
      <c r="L44" s="6">
        <v>6.1000000000000004E-3</v>
      </c>
    </row>
    <row r="45" spans="1:12" x14ac:dyDescent="0.3">
      <c r="A45" s="1">
        <v>38</v>
      </c>
      <c r="B45" s="1" t="s">
        <v>1832</v>
      </c>
      <c r="C45" s="1" t="s">
        <v>1833</v>
      </c>
      <c r="D45" s="1" t="s">
        <v>1127</v>
      </c>
      <c r="E45" s="11">
        <v>1488375</v>
      </c>
      <c r="F45" s="5">
        <v>3549.03</v>
      </c>
      <c r="G45" s="6">
        <v>5.8999999999999999E-3</v>
      </c>
      <c r="J45" s="5"/>
      <c r="K45" s="1" t="s">
        <v>48</v>
      </c>
      <c r="L45" s="6">
        <v>4.1000000000000003E-3</v>
      </c>
    </row>
    <row r="46" spans="1:12" x14ac:dyDescent="0.3">
      <c r="A46" s="1">
        <v>39</v>
      </c>
      <c r="B46" s="1" t="s">
        <v>1654</v>
      </c>
      <c r="C46" s="1" t="s">
        <v>1655</v>
      </c>
      <c r="D46" s="1" t="s">
        <v>435</v>
      </c>
      <c r="E46" s="11">
        <v>104475</v>
      </c>
      <c r="F46" s="5">
        <v>3517.67</v>
      </c>
      <c r="G46" s="6">
        <v>5.8999999999999999E-3</v>
      </c>
      <c r="J46" s="5"/>
      <c r="K46" s="1" t="s">
        <v>445</v>
      </c>
      <c r="L46" s="6">
        <v>3.8999999999999998E-3</v>
      </c>
    </row>
    <row r="47" spans="1:12" x14ac:dyDescent="0.3">
      <c r="A47" s="1">
        <v>40</v>
      </c>
      <c r="B47" s="1" t="s">
        <v>1386</v>
      </c>
      <c r="C47" s="1" t="s">
        <v>1387</v>
      </c>
      <c r="D47" s="1" t="s">
        <v>404</v>
      </c>
      <c r="E47" s="11">
        <v>219800</v>
      </c>
      <c r="F47" s="5">
        <v>3504.27</v>
      </c>
      <c r="G47" s="6">
        <v>5.8999999999999999E-3</v>
      </c>
      <c r="J47" s="5"/>
      <c r="K47" s="1" t="s">
        <v>1532</v>
      </c>
      <c r="L47" s="6">
        <v>3.3E-3</v>
      </c>
    </row>
    <row r="48" spans="1:12" x14ac:dyDescent="0.3">
      <c r="A48" s="1">
        <v>41</v>
      </c>
      <c r="B48" s="1" t="s">
        <v>446</v>
      </c>
      <c r="C48" s="1" t="s">
        <v>447</v>
      </c>
      <c r="D48" s="1" t="s">
        <v>448</v>
      </c>
      <c r="E48" s="11">
        <v>340500</v>
      </c>
      <c r="F48" s="5">
        <v>3401.25</v>
      </c>
      <c r="G48" s="6">
        <v>5.7000000000000002E-3</v>
      </c>
      <c r="J48" s="5"/>
      <c r="K48" s="1" t="s">
        <v>1199</v>
      </c>
      <c r="L48" s="6">
        <v>3.3E-3</v>
      </c>
    </row>
    <row r="49" spans="1:12" x14ac:dyDescent="0.3">
      <c r="A49" s="1">
        <v>42</v>
      </c>
      <c r="B49" s="1" t="s">
        <v>1729</v>
      </c>
      <c r="C49" s="1" t="s">
        <v>1730</v>
      </c>
      <c r="D49" s="1" t="s">
        <v>1198</v>
      </c>
      <c r="E49" s="11">
        <v>2519200</v>
      </c>
      <c r="F49" s="5">
        <v>3387.82</v>
      </c>
      <c r="G49" s="6">
        <v>5.7000000000000002E-3</v>
      </c>
      <c r="J49" s="5"/>
      <c r="K49" s="1" t="s">
        <v>1264</v>
      </c>
      <c r="L49" s="6">
        <v>3.2000000000000002E-3</v>
      </c>
    </row>
    <row r="50" spans="1:12" x14ac:dyDescent="0.3">
      <c r="A50" s="1">
        <v>43</v>
      </c>
      <c r="B50" s="1" t="s">
        <v>1150</v>
      </c>
      <c r="C50" s="1" t="s">
        <v>1151</v>
      </c>
      <c r="D50" s="1" t="s">
        <v>380</v>
      </c>
      <c r="E50" s="11">
        <v>458000</v>
      </c>
      <c r="F50" s="5">
        <v>3349.81</v>
      </c>
      <c r="G50" s="6">
        <v>5.5999999999999999E-3</v>
      </c>
      <c r="J50" s="5"/>
      <c r="K50" s="1" t="s">
        <v>410</v>
      </c>
      <c r="L50" s="6">
        <v>2.8E-3</v>
      </c>
    </row>
    <row r="51" spans="1:12" x14ac:dyDescent="0.3">
      <c r="A51" s="1">
        <v>44</v>
      </c>
      <c r="B51" s="1" t="s">
        <v>1719</v>
      </c>
      <c r="C51" s="1" t="s">
        <v>1720</v>
      </c>
      <c r="D51" s="1" t="s">
        <v>1360</v>
      </c>
      <c r="E51" s="11">
        <v>445375</v>
      </c>
      <c r="F51" s="5">
        <v>3119.41</v>
      </c>
      <c r="G51" s="6">
        <v>5.1999999999999998E-3</v>
      </c>
      <c r="J51" s="5"/>
      <c r="K51" s="1" t="s">
        <v>427</v>
      </c>
      <c r="L51" s="6">
        <v>2E-3</v>
      </c>
    </row>
    <row r="52" spans="1:12" x14ac:dyDescent="0.3">
      <c r="A52" s="1">
        <v>45</v>
      </c>
      <c r="B52" s="1" t="s">
        <v>1071</v>
      </c>
      <c r="C52" s="1" t="s">
        <v>1072</v>
      </c>
      <c r="D52" s="1" t="s">
        <v>1060</v>
      </c>
      <c r="E52" s="11">
        <v>182000</v>
      </c>
      <c r="F52" s="5">
        <v>3068.7</v>
      </c>
      <c r="G52" s="6">
        <v>5.1000000000000004E-3</v>
      </c>
      <c r="J52" s="5"/>
      <c r="K52" s="1" t="s">
        <v>430</v>
      </c>
      <c r="L52" s="6">
        <v>1.2999999999999999E-3</v>
      </c>
    </row>
    <row r="53" spans="1:12" x14ac:dyDescent="0.3">
      <c r="A53" s="1">
        <v>46</v>
      </c>
      <c r="B53" s="1" t="s">
        <v>1662</v>
      </c>
      <c r="C53" s="1" t="s">
        <v>1663</v>
      </c>
      <c r="D53" s="1" t="s">
        <v>458</v>
      </c>
      <c r="E53" s="11">
        <v>205675</v>
      </c>
      <c r="F53" s="5">
        <v>2886.65</v>
      </c>
      <c r="G53" s="6">
        <v>4.7999999999999996E-3</v>
      </c>
      <c r="J53" s="5"/>
      <c r="K53" s="1" t="s">
        <v>1050</v>
      </c>
      <c r="L53" s="6">
        <v>8.0000000000000004E-4</v>
      </c>
    </row>
    <row r="54" spans="1:12" x14ac:dyDescent="0.3">
      <c r="A54" s="1">
        <v>47</v>
      </c>
      <c r="B54" s="1" t="s">
        <v>1209</v>
      </c>
      <c r="C54" s="1" t="s">
        <v>1210</v>
      </c>
      <c r="D54" s="1" t="s">
        <v>404</v>
      </c>
      <c r="E54" s="11">
        <v>148750</v>
      </c>
      <c r="F54" s="5">
        <v>2843.06</v>
      </c>
      <c r="G54" s="6">
        <v>4.7000000000000002E-3</v>
      </c>
      <c r="J54" s="5"/>
      <c r="K54" s="1" t="s">
        <v>1063</v>
      </c>
      <c r="L54" s="6">
        <v>5.0000000000000001E-4</v>
      </c>
    </row>
    <row r="55" spans="1:12" x14ac:dyDescent="0.3">
      <c r="A55" s="1">
        <v>48</v>
      </c>
      <c r="B55" s="1" t="s">
        <v>1834</v>
      </c>
      <c r="C55" s="1" t="s">
        <v>1835</v>
      </c>
      <c r="D55" s="1" t="s">
        <v>398</v>
      </c>
      <c r="E55" s="11">
        <v>325350</v>
      </c>
      <c r="F55" s="5">
        <v>2837.87</v>
      </c>
      <c r="G55" s="6">
        <v>4.7000000000000002E-3</v>
      </c>
      <c r="J55" s="5"/>
      <c r="K55" s="1" t="s">
        <v>1049</v>
      </c>
      <c r="L55" s="6">
        <v>2.0000000000000001E-4</v>
      </c>
    </row>
    <row r="56" spans="1:12" x14ac:dyDescent="0.3">
      <c r="A56" s="1">
        <v>49</v>
      </c>
      <c r="B56" s="1" t="s">
        <v>1147</v>
      </c>
      <c r="C56" s="1" t="s">
        <v>1148</v>
      </c>
      <c r="D56" s="1" t="s">
        <v>387</v>
      </c>
      <c r="E56" s="11">
        <v>112800</v>
      </c>
      <c r="F56" s="5">
        <v>2836.24</v>
      </c>
      <c r="G56" s="6">
        <v>4.7000000000000002E-3</v>
      </c>
      <c r="J56" s="5"/>
      <c r="K56" s="1" t="s">
        <v>1277</v>
      </c>
      <c r="L56" s="6">
        <v>1E-4</v>
      </c>
    </row>
    <row r="57" spans="1:12" x14ac:dyDescent="0.3">
      <c r="A57" s="1">
        <v>50</v>
      </c>
      <c r="B57" s="1" t="s">
        <v>1390</v>
      </c>
      <c r="C57" s="1" t="s">
        <v>1391</v>
      </c>
      <c r="D57" s="1" t="s">
        <v>448</v>
      </c>
      <c r="E57" s="11">
        <v>326950</v>
      </c>
      <c r="F57" s="5">
        <v>2823.54</v>
      </c>
      <c r="G57" s="6">
        <v>4.7000000000000002E-3</v>
      </c>
      <c r="J57" s="5"/>
      <c r="K57" s="1" t="s">
        <v>1665</v>
      </c>
      <c r="L57" s="6">
        <v>-0.6956</v>
      </c>
    </row>
    <row r="58" spans="1:12" x14ac:dyDescent="0.3">
      <c r="A58" s="1">
        <v>51</v>
      </c>
      <c r="B58" s="1" t="s">
        <v>1800</v>
      </c>
      <c r="C58" s="1" t="s">
        <v>1801</v>
      </c>
      <c r="D58" s="1" t="s">
        <v>1137</v>
      </c>
      <c r="E58" s="11">
        <v>101250</v>
      </c>
      <c r="F58" s="5">
        <v>2791.36</v>
      </c>
      <c r="G58" s="6">
        <v>4.7000000000000002E-3</v>
      </c>
      <c r="J58" s="5"/>
      <c r="K58" s="1" t="s">
        <v>27</v>
      </c>
      <c r="L58" s="6">
        <v>1.0500000000000001E-2</v>
      </c>
    </row>
    <row r="59" spans="1:12" x14ac:dyDescent="0.3">
      <c r="A59" s="1">
        <v>52</v>
      </c>
      <c r="B59" s="1" t="s">
        <v>1836</v>
      </c>
      <c r="C59" s="1" t="s">
        <v>1837</v>
      </c>
      <c r="D59" s="1" t="s">
        <v>404</v>
      </c>
      <c r="E59" s="11">
        <v>46200</v>
      </c>
      <c r="F59" s="5">
        <v>2628.55</v>
      </c>
      <c r="G59" s="6">
        <v>4.4000000000000003E-3</v>
      </c>
      <c r="J59" s="5"/>
    </row>
    <row r="60" spans="1:12" x14ac:dyDescent="0.3">
      <c r="A60" s="1">
        <v>53</v>
      </c>
      <c r="B60" s="1" t="s">
        <v>1808</v>
      </c>
      <c r="C60" s="1" t="s">
        <v>1809</v>
      </c>
      <c r="D60" s="1" t="s">
        <v>1359</v>
      </c>
      <c r="E60" s="11">
        <v>224000</v>
      </c>
      <c r="F60" s="5">
        <v>2582.5</v>
      </c>
      <c r="G60" s="6">
        <v>4.3E-3</v>
      </c>
      <c r="J60" s="5"/>
    </row>
    <row r="61" spans="1:12" x14ac:dyDescent="0.3">
      <c r="A61" s="1">
        <v>54</v>
      </c>
      <c r="B61" s="1" t="s">
        <v>1838</v>
      </c>
      <c r="C61" s="1" t="s">
        <v>1839</v>
      </c>
      <c r="D61" s="1" t="s">
        <v>380</v>
      </c>
      <c r="E61" s="11">
        <v>347900</v>
      </c>
      <c r="F61" s="5">
        <v>2558.98</v>
      </c>
      <c r="G61" s="6">
        <v>4.3E-3</v>
      </c>
      <c r="J61" s="5"/>
    </row>
    <row r="62" spans="1:12" x14ac:dyDescent="0.3">
      <c r="A62" s="1">
        <v>55</v>
      </c>
      <c r="B62" s="1" t="s">
        <v>1707</v>
      </c>
      <c r="C62" s="1" t="s">
        <v>1708</v>
      </c>
      <c r="D62" s="1" t="s">
        <v>1149</v>
      </c>
      <c r="E62" s="11">
        <v>353100</v>
      </c>
      <c r="F62" s="5">
        <v>2517.6</v>
      </c>
      <c r="G62" s="6">
        <v>4.1999999999999997E-3</v>
      </c>
      <c r="J62" s="5"/>
    </row>
    <row r="63" spans="1:12" x14ac:dyDescent="0.3">
      <c r="A63" s="1">
        <v>56</v>
      </c>
      <c r="B63" s="1" t="s">
        <v>1840</v>
      </c>
      <c r="C63" s="1" t="s">
        <v>1841</v>
      </c>
      <c r="D63" s="1" t="s">
        <v>380</v>
      </c>
      <c r="E63" s="11">
        <v>882650</v>
      </c>
      <c r="F63" s="5">
        <v>2447.15</v>
      </c>
      <c r="G63" s="6">
        <v>4.1000000000000003E-3</v>
      </c>
      <c r="J63" s="5"/>
    </row>
    <row r="64" spans="1:12" x14ac:dyDescent="0.3">
      <c r="A64" s="1">
        <v>57</v>
      </c>
      <c r="B64" s="1" t="s">
        <v>393</v>
      </c>
      <c r="C64" s="1" t="s">
        <v>394</v>
      </c>
      <c r="D64" s="1" t="s">
        <v>395</v>
      </c>
      <c r="E64" s="11">
        <v>71000</v>
      </c>
      <c r="F64" s="5">
        <v>2433.17</v>
      </c>
      <c r="G64" s="6">
        <v>4.1000000000000003E-3</v>
      </c>
      <c r="J64" s="5"/>
    </row>
    <row r="65" spans="1:10" x14ac:dyDescent="0.3">
      <c r="A65" s="1">
        <v>58</v>
      </c>
      <c r="B65" s="1" t="s">
        <v>1842</v>
      </c>
      <c r="C65" s="1" t="s">
        <v>1843</v>
      </c>
      <c r="D65" s="1" t="s">
        <v>380</v>
      </c>
      <c r="E65" s="11">
        <v>11164900</v>
      </c>
      <c r="F65" s="5">
        <v>2372.54</v>
      </c>
      <c r="G65" s="6">
        <v>4.0000000000000001E-3</v>
      </c>
      <c r="J65" s="5"/>
    </row>
    <row r="66" spans="1:10" x14ac:dyDescent="0.3">
      <c r="A66" s="1">
        <v>59</v>
      </c>
      <c r="B66" s="1" t="s">
        <v>396</v>
      </c>
      <c r="C66" s="1" t="s">
        <v>397</v>
      </c>
      <c r="D66" s="1" t="s">
        <v>398</v>
      </c>
      <c r="E66" s="11">
        <v>691500</v>
      </c>
      <c r="F66" s="5">
        <v>2354.21</v>
      </c>
      <c r="G66" s="6">
        <v>3.8999999999999998E-3</v>
      </c>
      <c r="J66" s="5"/>
    </row>
    <row r="67" spans="1:10" x14ac:dyDescent="0.3">
      <c r="A67" s="1">
        <v>60</v>
      </c>
      <c r="B67" s="1" t="s">
        <v>1047</v>
      </c>
      <c r="C67" s="1" t="s">
        <v>1048</v>
      </c>
      <c r="D67" s="1" t="s">
        <v>390</v>
      </c>
      <c r="E67" s="11">
        <v>147750</v>
      </c>
      <c r="F67" s="5">
        <v>2350.6999999999998</v>
      </c>
      <c r="G67" s="6">
        <v>3.8999999999999998E-3</v>
      </c>
      <c r="J67" s="5"/>
    </row>
    <row r="68" spans="1:10" x14ac:dyDescent="0.3">
      <c r="A68" s="1">
        <v>61</v>
      </c>
      <c r="B68" s="1" t="s">
        <v>1844</v>
      </c>
      <c r="C68" s="1" t="s">
        <v>1845</v>
      </c>
      <c r="D68" s="1" t="s">
        <v>1286</v>
      </c>
      <c r="E68" s="11">
        <v>405000</v>
      </c>
      <c r="F68" s="5">
        <v>2331.9899999999998</v>
      </c>
      <c r="G68" s="6">
        <v>3.8999999999999998E-3</v>
      </c>
      <c r="J68" s="5"/>
    </row>
    <row r="69" spans="1:10" x14ac:dyDescent="0.3">
      <c r="A69" s="1">
        <v>62</v>
      </c>
      <c r="B69" s="1" t="s">
        <v>1535</v>
      </c>
      <c r="C69" s="1" t="s">
        <v>1536</v>
      </c>
      <c r="D69" s="1" t="s">
        <v>1146</v>
      </c>
      <c r="E69" s="11">
        <v>1076250</v>
      </c>
      <c r="F69" s="5">
        <v>2301.7800000000002</v>
      </c>
      <c r="G69" s="6">
        <v>3.8E-3</v>
      </c>
      <c r="J69" s="5"/>
    </row>
    <row r="70" spans="1:10" x14ac:dyDescent="0.3">
      <c r="A70" s="1">
        <v>63</v>
      </c>
      <c r="B70" s="1" t="s">
        <v>1721</v>
      </c>
      <c r="C70" s="1" t="s">
        <v>1722</v>
      </c>
      <c r="D70" s="1" t="s">
        <v>448</v>
      </c>
      <c r="E70" s="11">
        <v>771900</v>
      </c>
      <c r="F70" s="5">
        <v>2256.65</v>
      </c>
      <c r="G70" s="6">
        <v>3.8E-3</v>
      </c>
      <c r="J70" s="5"/>
    </row>
    <row r="71" spans="1:10" x14ac:dyDescent="0.3">
      <c r="A71" s="1">
        <v>64</v>
      </c>
      <c r="B71" s="1" t="s">
        <v>1265</v>
      </c>
      <c r="C71" s="1" t="s">
        <v>1266</v>
      </c>
      <c r="D71" s="1" t="s">
        <v>1066</v>
      </c>
      <c r="E71" s="11">
        <v>27250</v>
      </c>
      <c r="F71" s="5">
        <v>2124.41</v>
      </c>
      <c r="G71" s="6">
        <v>3.5000000000000001E-3</v>
      </c>
      <c r="J71" s="5"/>
    </row>
    <row r="72" spans="1:10" x14ac:dyDescent="0.3">
      <c r="A72" s="1">
        <v>65</v>
      </c>
      <c r="B72" s="1" t="s">
        <v>1846</v>
      </c>
      <c r="C72" s="1" t="s">
        <v>1847</v>
      </c>
      <c r="D72" s="1" t="s">
        <v>1359</v>
      </c>
      <c r="E72" s="11">
        <v>34750</v>
      </c>
      <c r="F72" s="5">
        <v>2081.87</v>
      </c>
      <c r="G72" s="6">
        <v>3.5000000000000001E-3</v>
      </c>
      <c r="J72" s="5"/>
    </row>
    <row r="73" spans="1:10" x14ac:dyDescent="0.3">
      <c r="A73" s="1">
        <v>66</v>
      </c>
      <c r="B73" s="1" t="s">
        <v>1650</v>
      </c>
      <c r="C73" s="1" t="s">
        <v>1651</v>
      </c>
      <c r="D73" s="1" t="s">
        <v>380</v>
      </c>
      <c r="E73" s="11">
        <v>1281600</v>
      </c>
      <c r="F73" s="5">
        <v>2078.88</v>
      </c>
      <c r="G73" s="6">
        <v>3.5000000000000001E-3</v>
      </c>
      <c r="J73" s="5"/>
    </row>
    <row r="74" spans="1:10" x14ac:dyDescent="0.3">
      <c r="A74" s="1">
        <v>67</v>
      </c>
      <c r="B74" s="1" t="s">
        <v>1156</v>
      </c>
      <c r="C74" s="1" t="s">
        <v>1157</v>
      </c>
      <c r="D74" s="1" t="s">
        <v>435</v>
      </c>
      <c r="E74" s="11">
        <v>689400</v>
      </c>
      <c r="F74" s="5">
        <v>2008.22</v>
      </c>
      <c r="G74" s="6">
        <v>3.3999999999999998E-3</v>
      </c>
      <c r="J74" s="5"/>
    </row>
    <row r="75" spans="1:10" x14ac:dyDescent="0.3">
      <c r="A75" s="1">
        <v>68</v>
      </c>
      <c r="B75" s="1" t="s">
        <v>1530</v>
      </c>
      <c r="C75" s="1" t="s">
        <v>1531</v>
      </c>
      <c r="D75" s="1" t="s">
        <v>1532</v>
      </c>
      <c r="E75" s="11">
        <v>2565000</v>
      </c>
      <c r="F75" s="5">
        <v>1958.38</v>
      </c>
      <c r="G75" s="6">
        <v>3.3E-3</v>
      </c>
      <c r="J75" s="5"/>
    </row>
    <row r="76" spans="1:10" x14ac:dyDescent="0.3">
      <c r="A76" s="1">
        <v>69</v>
      </c>
      <c r="B76" s="1" t="s">
        <v>1262</v>
      </c>
      <c r="C76" s="1" t="s">
        <v>1263</v>
      </c>
      <c r="D76" s="1" t="s">
        <v>1264</v>
      </c>
      <c r="E76" s="11">
        <v>495450</v>
      </c>
      <c r="F76" s="5">
        <v>1932.01</v>
      </c>
      <c r="G76" s="6">
        <v>3.2000000000000002E-3</v>
      </c>
      <c r="J76" s="5"/>
    </row>
    <row r="77" spans="1:10" x14ac:dyDescent="0.3">
      <c r="A77" s="1">
        <v>70</v>
      </c>
      <c r="B77" s="1" t="s">
        <v>415</v>
      </c>
      <c r="C77" s="1" t="s">
        <v>416</v>
      </c>
      <c r="D77" s="1" t="s">
        <v>417</v>
      </c>
      <c r="E77" s="11">
        <v>296000</v>
      </c>
      <c r="F77" s="5">
        <v>1843.64</v>
      </c>
      <c r="G77" s="6">
        <v>3.0999999999999999E-3</v>
      </c>
      <c r="J77" s="5"/>
    </row>
    <row r="78" spans="1:10" x14ac:dyDescent="0.3">
      <c r="A78" s="1">
        <v>71</v>
      </c>
      <c r="B78" s="1" t="s">
        <v>1205</v>
      </c>
      <c r="C78" s="1" t="s">
        <v>1206</v>
      </c>
      <c r="D78" s="1" t="s">
        <v>407</v>
      </c>
      <c r="E78" s="11">
        <v>469800</v>
      </c>
      <c r="F78" s="5">
        <v>1835.74</v>
      </c>
      <c r="G78" s="6">
        <v>3.0999999999999999E-3</v>
      </c>
      <c r="J78" s="5"/>
    </row>
    <row r="79" spans="1:10" x14ac:dyDescent="0.3">
      <c r="A79" s="1">
        <v>72</v>
      </c>
      <c r="B79" s="1" t="s">
        <v>1848</v>
      </c>
      <c r="C79" s="1" t="s">
        <v>1849</v>
      </c>
      <c r="D79" s="1" t="s">
        <v>398</v>
      </c>
      <c r="E79" s="11">
        <v>337000</v>
      </c>
      <c r="F79" s="5">
        <v>1788.96</v>
      </c>
      <c r="G79" s="6">
        <v>3.0000000000000001E-3</v>
      </c>
      <c r="J79" s="5"/>
    </row>
    <row r="80" spans="1:10" x14ac:dyDescent="0.3">
      <c r="A80" s="1">
        <v>73</v>
      </c>
      <c r="B80" s="1" t="s">
        <v>1192</v>
      </c>
      <c r="C80" s="1" t="s">
        <v>1193</v>
      </c>
      <c r="D80" s="1" t="s">
        <v>1130</v>
      </c>
      <c r="E80" s="11">
        <v>388800</v>
      </c>
      <c r="F80" s="5">
        <v>1723.94</v>
      </c>
      <c r="G80" s="6">
        <v>2.8999999999999998E-3</v>
      </c>
      <c r="J80" s="5"/>
    </row>
    <row r="81" spans="1:10" x14ac:dyDescent="0.3">
      <c r="A81" s="1">
        <v>74</v>
      </c>
      <c r="B81" s="1" t="s">
        <v>1188</v>
      </c>
      <c r="C81" s="1" t="s">
        <v>1189</v>
      </c>
      <c r="D81" s="1" t="s">
        <v>401</v>
      </c>
      <c r="E81" s="11">
        <v>190400</v>
      </c>
      <c r="F81" s="5">
        <v>1714.27</v>
      </c>
      <c r="G81" s="6">
        <v>2.8999999999999998E-3</v>
      </c>
      <c r="J81" s="5"/>
    </row>
    <row r="82" spans="1:10" x14ac:dyDescent="0.3">
      <c r="A82" s="1">
        <v>75</v>
      </c>
      <c r="B82" s="1" t="s">
        <v>1850</v>
      </c>
      <c r="C82" s="1" t="s">
        <v>1851</v>
      </c>
      <c r="D82" s="1" t="s">
        <v>1066</v>
      </c>
      <c r="E82" s="11">
        <v>45150</v>
      </c>
      <c r="F82" s="5">
        <v>1697.01</v>
      </c>
      <c r="G82" s="6">
        <v>2.8E-3</v>
      </c>
      <c r="J82" s="5"/>
    </row>
    <row r="83" spans="1:10" x14ac:dyDescent="0.3">
      <c r="A83" s="1">
        <v>76</v>
      </c>
      <c r="B83" s="1" t="s">
        <v>1526</v>
      </c>
      <c r="C83" s="1" t="s">
        <v>1527</v>
      </c>
      <c r="D83" s="1" t="s">
        <v>1198</v>
      </c>
      <c r="E83" s="11">
        <v>990000</v>
      </c>
      <c r="F83" s="5">
        <v>1670.82</v>
      </c>
      <c r="G83" s="6">
        <v>2.8E-3</v>
      </c>
      <c r="J83" s="5"/>
    </row>
    <row r="84" spans="1:10" x14ac:dyDescent="0.3">
      <c r="A84" s="1">
        <v>77</v>
      </c>
      <c r="B84" s="1" t="s">
        <v>451</v>
      </c>
      <c r="C84" s="1" t="s">
        <v>452</v>
      </c>
      <c r="D84" s="1" t="s">
        <v>390</v>
      </c>
      <c r="E84" s="11">
        <v>119350</v>
      </c>
      <c r="F84" s="5">
        <v>1653.12</v>
      </c>
      <c r="G84" s="6">
        <v>2.8E-3</v>
      </c>
      <c r="J84" s="5"/>
    </row>
    <row r="85" spans="1:10" x14ac:dyDescent="0.3">
      <c r="A85" s="1">
        <v>78</v>
      </c>
      <c r="B85" s="1" t="s">
        <v>1213</v>
      </c>
      <c r="C85" s="1" t="s">
        <v>1214</v>
      </c>
      <c r="D85" s="1" t="s">
        <v>1199</v>
      </c>
      <c r="E85" s="11">
        <v>311250</v>
      </c>
      <c r="F85" s="5">
        <v>1636.55</v>
      </c>
      <c r="G85" s="6">
        <v>2.7000000000000001E-3</v>
      </c>
      <c r="J85" s="5"/>
    </row>
    <row r="86" spans="1:10" x14ac:dyDescent="0.3">
      <c r="A86" s="1">
        <v>79</v>
      </c>
      <c r="B86" s="1" t="s">
        <v>1713</v>
      </c>
      <c r="C86" s="1" t="s">
        <v>1714</v>
      </c>
      <c r="D86" s="1" t="s">
        <v>404</v>
      </c>
      <c r="E86" s="11">
        <v>467500</v>
      </c>
      <c r="F86" s="5">
        <v>1594.18</v>
      </c>
      <c r="G86" s="6">
        <v>2.7000000000000001E-3</v>
      </c>
      <c r="J86" s="5"/>
    </row>
    <row r="87" spans="1:10" x14ac:dyDescent="0.3">
      <c r="A87" s="1">
        <v>80</v>
      </c>
      <c r="B87" s="1" t="s">
        <v>1366</v>
      </c>
      <c r="C87" s="1" t="s">
        <v>1367</v>
      </c>
      <c r="D87" s="1" t="s">
        <v>380</v>
      </c>
      <c r="E87" s="11">
        <v>1211600</v>
      </c>
      <c r="F87" s="5">
        <v>1495.24</v>
      </c>
      <c r="G87" s="6">
        <v>2.5000000000000001E-3</v>
      </c>
      <c r="J87" s="5"/>
    </row>
    <row r="88" spans="1:10" x14ac:dyDescent="0.3">
      <c r="A88" s="1">
        <v>81</v>
      </c>
      <c r="B88" s="1" t="s">
        <v>1852</v>
      </c>
      <c r="C88" s="1" t="s">
        <v>1853</v>
      </c>
      <c r="D88" s="1" t="s">
        <v>448</v>
      </c>
      <c r="E88" s="11">
        <v>308550</v>
      </c>
      <c r="F88" s="5">
        <v>1394.34</v>
      </c>
      <c r="G88" s="6">
        <v>2.3E-3</v>
      </c>
      <c r="J88" s="5"/>
    </row>
    <row r="89" spans="1:10" x14ac:dyDescent="0.3">
      <c r="A89" s="1">
        <v>82</v>
      </c>
      <c r="B89" s="1" t="s">
        <v>1806</v>
      </c>
      <c r="C89" s="1" t="s">
        <v>1807</v>
      </c>
      <c r="D89" s="1" t="s">
        <v>395</v>
      </c>
      <c r="E89" s="11">
        <v>8600</v>
      </c>
      <c r="F89" s="5">
        <v>1378.49</v>
      </c>
      <c r="G89" s="6">
        <v>2.3E-3</v>
      </c>
      <c r="J89" s="5"/>
    </row>
    <row r="90" spans="1:10" x14ac:dyDescent="0.3">
      <c r="A90" s="1">
        <v>83</v>
      </c>
      <c r="B90" s="1" t="s">
        <v>1854</v>
      </c>
      <c r="C90" s="1" t="s">
        <v>1855</v>
      </c>
      <c r="D90" s="1" t="s">
        <v>435</v>
      </c>
      <c r="E90" s="11">
        <v>303150</v>
      </c>
      <c r="F90" s="5">
        <v>1377.21</v>
      </c>
      <c r="G90" s="6">
        <v>2.3E-3</v>
      </c>
      <c r="J90" s="5"/>
    </row>
    <row r="91" spans="1:10" x14ac:dyDescent="0.3">
      <c r="A91" s="1">
        <v>84</v>
      </c>
      <c r="B91" s="1" t="s">
        <v>399</v>
      </c>
      <c r="C91" s="1" t="s">
        <v>400</v>
      </c>
      <c r="D91" s="1" t="s">
        <v>401</v>
      </c>
      <c r="E91" s="11">
        <v>73500</v>
      </c>
      <c r="F91" s="5">
        <v>1316.09</v>
      </c>
      <c r="G91" s="6">
        <v>2.2000000000000001E-3</v>
      </c>
      <c r="J91" s="5"/>
    </row>
    <row r="92" spans="1:10" x14ac:dyDescent="0.3">
      <c r="A92" s="1">
        <v>85</v>
      </c>
      <c r="B92" s="1" t="s">
        <v>1211</v>
      </c>
      <c r="C92" s="1" t="s">
        <v>1212</v>
      </c>
      <c r="D92" s="1" t="s">
        <v>380</v>
      </c>
      <c r="E92" s="11">
        <v>670000</v>
      </c>
      <c r="F92" s="5">
        <v>1292.6300000000001</v>
      </c>
      <c r="G92" s="6">
        <v>2.2000000000000001E-3</v>
      </c>
      <c r="J92" s="5"/>
    </row>
    <row r="93" spans="1:10" x14ac:dyDescent="0.3">
      <c r="A93" s="1">
        <v>86</v>
      </c>
      <c r="B93" s="1" t="s">
        <v>1856</v>
      </c>
      <c r="C93" s="1" t="s">
        <v>1857</v>
      </c>
      <c r="D93" s="1" t="s">
        <v>1149</v>
      </c>
      <c r="E93" s="11">
        <v>112950</v>
      </c>
      <c r="F93" s="5">
        <v>1282.8900000000001</v>
      </c>
      <c r="G93" s="6">
        <v>2.0999999999999999E-3</v>
      </c>
      <c r="J93" s="5"/>
    </row>
    <row r="94" spans="1:10" x14ac:dyDescent="0.3">
      <c r="A94" s="1">
        <v>87</v>
      </c>
      <c r="B94" s="1" t="s">
        <v>1045</v>
      </c>
      <c r="C94" s="1" t="s">
        <v>1046</v>
      </c>
      <c r="D94" s="1" t="s">
        <v>448</v>
      </c>
      <c r="E94" s="11">
        <v>62000</v>
      </c>
      <c r="F94" s="5">
        <v>1243.97</v>
      </c>
      <c r="G94" s="6">
        <v>2.0999999999999999E-3</v>
      </c>
      <c r="J94" s="5"/>
    </row>
    <row r="95" spans="1:10" x14ac:dyDescent="0.3">
      <c r="A95" s="1">
        <v>88</v>
      </c>
      <c r="B95" s="1" t="s">
        <v>1177</v>
      </c>
      <c r="C95" s="1" t="s">
        <v>1178</v>
      </c>
      <c r="D95" s="1" t="s">
        <v>1149</v>
      </c>
      <c r="E95" s="11">
        <v>78050</v>
      </c>
      <c r="F95" s="5">
        <v>1214.07</v>
      </c>
      <c r="G95" s="6">
        <v>2E-3</v>
      </c>
      <c r="J95" s="5"/>
    </row>
    <row r="96" spans="1:10" x14ac:dyDescent="0.3">
      <c r="A96" s="1">
        <v>89</v>
      </c>
      <c r="B96" s="1" t="s">
        <v>425</v>
      </c>
      <c r="C96" s="1" t="s">
        <v>426</v>
      </c>
      <c r="D96" s="1" t="s">
        <v>427</v>
      </c>
      <c r="E96" s="11">
        <v>495000</v>
      </c>
      <c r="F96" s="5">
        <v>1185.53</v>
      </c>
      <c r="G96" s="6">
        <v>2E-3</v>
      </c>
      <c r="J96" s="5"/>
    </row>
    <row r="97" spans="1:10" x14ac:dyDescent="0.3">
      <c r="A97" s="1">
        <v>90</v>
      </c>
      <c r="B97" s="1" t="s">
        <v>1727</v>
      </c>
      <c r="C97" s="1" t="s">
        <v>1728</v>
      </c>
      <c r="D97" s="1" t="s">
        <v>1135</v>
      </c>
      <c r="E97" s="11">
        <v>90375</v>
      </c>
      <c r="F97" s="5">
        <v>1183.28</v>
      </c>
      <c r="G97" s="6">
        <v>2E-3</v>
      </c>
      <c r="J97" s="5"/>
    </row>
    <row r="98" spans="1:10" x14ac:dyDescent="0.3">
      <c r="A98" s="1">
        <v>91</v>
      </c>
      <c r="B98" s="1" t="s">
        <v>1858</v>
      </c>
      <c r="C98" s="1" t="s">
        <v>1859</v>
      </c>
      <c r="D98" s="1" t="s">
        <v>1066</v>
      </c>
      <c r="E98" s="11">
        <v>56250</v>
      </c>
      <c r="F98" s="5">
        <v>1147.6099999999999</v>
      </c>
      <c r="G98" s="6">
        <v>1.9E-3</v>
      </c>
      <c r="J98" s="5"/>
    </row>
    <row r="99" spans="1:10" x14ac:dyDescent="0.3">
      <c r="A99" s="1">
        <v>92</v>
      </c>
      <c r="B99" s="1" t="s">
        <v>1733</v>
      </c>
      <c r="C99" s="1" t="s">
        <v>1734</v>
      </c>
      <c r="D99" s="1" t="s">
        <v>445</v>
      </c>
      <c r="E99" s="11">
        <v>77000</v>
      </c>
      <c r="F99" s="5">
        <v>1130.3599999999999</v>
      </c>
      <c r="G99" s="6">
        <v>1.9E-3</v>
      </c>
      <c r="J99" s="5"/>
    </row>
    <row r="100" spans="1:10" x14ac:dyDescent="0.3">
      <c r="A100" s="1">
        <v>93</v>
      </c>
      <c r="B100" s="1" t="s">
        <v>1128</v>
      </c>
      <c r="C100" s="1" t="s">
        <v>1129</v>
      </c>
      <c r="D100" s="1" t="s">
        <v>1130</v>
      </c>
      <c r="E100" s="11">
        <v>325875</v>
      </c>
      <c r="F100" s="5">
        <v>1106.83</v>
      </c>
      <c r="G100" s="6">
        <v>1.8E-3</v>
      </c>
      <c r="J100" s="5"/>
    </row>
    <row r="101" spans="1:10" x14ac:dyDescent="0.3">
      <c r="A101" s="1">
        <v>94</v>
      </c>
      <c r="B101" s="1" t="s">
        <v>1660</v>
      </c>
      <c r="C101" s="1" t="s">
        <v>1661</v>
      </c>
      <c r="D101" s="1" t="s">
        <v>404</v>
      </c>
      <c r="E101" s="11">
        <v>44775</v>
      </c>
      <c r="F101" s="5">
        <v>1090.58</v>
      </c>
      <c r="G101" s="6">
        <v>1.8E-3</v>
      </c>
      <c r="J101" s="5"/>
    </row>
    <row r="102" spans="1:10" x14ac:dyDescent="0.3">
      <c r="A102" s="1">
        <v>95</v>
      </c>
      <c r="B102" s="1" t="s">
        <v>422</v>
      </c>
      <c r="C102" s="1" t="s">
        <v>423</v>
      </c>
      <c r="D102" s="1" t="s">
        <v>424</v>
      </c>
      <c r="E102" s="11">
        <v>317900</v>
      </c>
      <c r="F102" s="5">
        <v>1090.08</v>
      </c>
      <c r="G102" s="6">
        <v>1.8E-3</v>
      </c>
      <c r="J102" s="5"/>
    </row>
    <row r="103" spans="1:10" x14ac:dyDescent="0.3">
      <c r="A103" s="1">
        <v>96</v>
      </c>
      <c r="B103" s="1" t="s">
        <v>1860</v>
      </c>
      <c r="C103" s="1" t="s">
        <v>1861</v>
      </c>
      <c r="D103" s="1" t="s">
        <v>445</v>
      </c>
      <c r="E103" s="11">
        <v>38600</v>
      </c>
      <c r="F103" s="5">
        <v>1089.9100000000001</v>
      </c>
      <c r="G103" s="6">
        <v>1.8E-3</v>
      </c>
      <c r="J103" s="5"/>
    </row>
    <row r="104" spans="1:10" x14ac:dyDescent="0.3">
      <c r="A104" s="1">
        <v>97</v>
      </c>
      <c r="B104" s="1" t="s">
        <v>1862</v>
      </c>
      <c r="C104" s="1" t="s">
        <v>1863</v>
      </c>
      <c r="D104" s="1" t="s">
        <v>407</v>
      </c>
      <c r="E104" s="11">
        <v>258300</v>
      </c>
      <c r="F104" s="5">
        <v>1063.55</v>
      </c>
      <c r="G104" s="6">
        <v>1.8E-3</v>
      </c>
      <c r="J104" s="5"/>
    </row>
    <row r="105" spans="1:10" x14ac:dyDescent="0.3">
      <c r="A105" s="1">
        <v>98</v>
      </c>
      <c r="B105" s="1" t="s">
        <v>1329</v>
      </c>
      <c r="C105" s="1" t="s">
        <v>1330</v>
      </c>
      <c r="D105" s="1" t="s">
        <v>1137</v>
      </c>
      <c r="E105" s="11">
        <v>171150</v>
      </c>
      <c r="F105" s="5">
        <v>975.47</v>
      </c>
      <c r="G105" s="6">
        <v>1.6000000000000001E-3</v>
      </c>
      <c r="J105" s="5"/>
    </row>
    <row r="106" spans="1:10" x14ac:dyDescent="0.3">
      <c r="A106" s="1">
        <v>99</v>
      </c>
      <c r="B106" s="1" t="s">
        <v>1864</v>
      </c>
      <c r="C106" s="1" t="s">
        <v>1865</v>
      </c>
      <c r="D106" s="1" t="s">
        <v>401</v>
      </c>
      <c r="E106" s="11">
        <v>161875</v>
      </c>
      <c r="F106" s="5">
        <v>963.48</v>
      </c>
      <c r="G106" s="6">
        <v>1.6000000000000001E-3</v>
      </c>
      <c r="J106" s="5"/>
    </row>
    <row r="107" spans="1:10" x14ac:dyDescent="0.3">
      <c r="A107" s="1">
        <v>100</v>
      </c>
      <c r="B107" s="1" t="s">
        <v>1152</v>
      </c>
      <c r="C107" s="1" t="s">
        <v>1153</v>
      </c>
      <c r="D107" s="1" t="s">
        <v>448</v>
      </c>
      <c r="E107" s="11">
        <v>339000</v>
      </c>
      <c r="F107" s="5">
        <v>951.91</v>
      </c>
      <c r="G107" s="6">
        <v>1.6000000000000001E-3</v>
      </c>
      <c r="J107" s="5"/>
    </row>
    <row r="108" spans="1:10" x14ac:dyDescent="0.3">
      <c r="A108" s="1">
        <v>101</v>
      </c>
      <c r="B108" s="1" t="s">
        <v>405</v>
      </c>
      <c r="C108" s="1" t="s">
        <v>406</v>
      </c>
      <c r="D108" s="1" t="s">
        <v>407</v>
      </c>
      <c r="E108" s="11">
        <v>891750</v>
      </c>
      <c r="F108" s="5">
        <v>942.13</v>
      </c>
      <c r="G108" s="6">
        <v>1.6000000000000001E-3</v>
      </c>
      <c r="J108" s="5"/>
    </row>
    <row r="109" spans="1:10" x14ac:dyDescent="0.3">
      <c r="A109" s="1">
        <v>102</v>
      </c>
      <c r="B109" s="1" t="s">
        <v>420</v>
      </c>
      <c r="C109" s="1" t="s">
        <v>421</v>
      </c>
      <c r="D109" s="1" t="s">
        <v>410</v>
      </c>
      <c r="E109" s="11">
        <v>494550</v>
      </c>
      <c r="F109" s="5">
        <v>871.84</v>
      </c>
      <c r="G109" s="6">
        <v>1.5E-3</v>
      </c>
      <c r="J109" s="5"/>
    </row>
    <row r="110" spans="1:10" x14ac:dyDescent="0.3">
      <c r="A110" s="1">
        <v>103</v>
      </c>
      <c r="B110" s="1" t="s">
        <v>1866</v>
      </c>
      <c r="C110" s="1" t="s">
        <v>1867</v>
      </c>
      <c r="D110" s="1" t="s">
        <v>1149</v>
      </c>
      <c r="E110" s="11">
        <v>44275</v>
      </c>
      <c r="F110" s="5">
        <v>871.69</v>
      </c>
      <c r="G110" s="6">
        <v>1.5E-3</v>
      </c>
      <c r="J110" s="5"/>
    </row>
    <row r="111" spans="1:10" x14ac:dyDescent="0.3">
      <c r="A111" s="1">
        <v>104</v>
      </c>
      <c r="B111" s="1" t="s">
        <v>1868</v>
      </c>
      <c r="C111" s="1" t="s">
        <v>1869</v>
      </c>
      <c r="D111" s="1" t="s">
        <v>424</v>
      </c>
      <c r="E111" s="11">
        <v>1122300</v>
      </c>
      <c r="F111" s="5">
        <v>817.93</v>
      </c>
      <c r="G111" s="6">
        <v>1.4E-3</v>
      </c>
      <c r="J111" s="5"/>
    </row>
    <row r="112" spans="1:10" x14ac:dyDescent="0.3">
      <c r="A112" s="1">
        <v>105</v>
      </c>
      <c r="B112" s="1" t="s">
        <v>428</v>
      </c>
      <c r="C112" s="1" t="s">
        <v>429</v>
      </c>
      <c r="D112" s="1" t="s">
        <v>430</v>
      </c>
      <c r="E112" s="11">
        <v>68425</v>
      </c>
      <c r="F112" s="5">
        <v>784.29</v>
      </c>
      <c r="G112" s="6">
        <v>1.2999999999999999E-3</v>
      </c>
      <c r="J112" s="5"/>
    </row>
    <row r="113" spans="1:10" x14ac:dyDescent="0.3">
      <c r="A113" s="1">
        <v>106</v>
      </c>
      <c r="B113" s="1" t="s">
        <v>408</v>
      </c>
      <c r="C113" s="1" t="s">
        <v>409</v>
      </c>
      <c r="D113" s="1" t="s">
        <v>410</v>
      </c>
      <c r="E113" s="11">
        <v>271800</v>
      </c>
      <c r="F113" s="5">
        <v>757.78</v>
      </c>
      <c r="G113" s="6">
        <v>1.2999999999999999E-3</v>
      </c>
      <c r="J113" s="5"/>
    </row>
    <row r="114" spans="1:10" x14ac:dyDescent="0.3">
      <c r="A114" s="1">
        <v>107</v>
      </c>
      <c r="B114" s="1" t="s">
        <v>1870</v>
      </c>
      <c r="C114" s="1" t="s">
        <v>1871</v>
      </c>
      <c r="D114" s="1" t="s">
        <v>1360</v>
      </c>
      <c r="E114" s="11">
        <v>99000</v>
      </c>
      <c r="F114" s="5">
        <v>713.1</v>
      </c>
      <c r="G114" s="6">
        <v>1.1999999999999999E-3</v>
      </c>
      <c r="J114" s="5"/>
    </row>
    <row r="115" spans="1:10" x14ac:dyDescent="0.3">
      <c r="A115" s="1">
        <v>108</v>
      </c>
      <c r="B115" s="1" t="s">
        <v>1872</v>
      </c>
      <c r="C115" s="1" t="s">
        <v>1873</v>
      </c>
      <c r="D115" s="1" t="s">
        <v>398</v>
      </c>
      <c r="E115" s="11">
        <v>66600</v>
      </c>
      <c r="F115" s="5">
        <v>683.88</v>
      </c>
      <c r="G115" s="6">
        <v>1.1000000000000001E-3</v>
      </c>
      <c r="J115" s="5"/>
    </row>
    <row r="116" spans="1:10" x14ac:dyDescent="0.3">
      <c r="A116" s="1">
        <v>109</v>
      </c>
      <c r="B116" s="1" t="s">
        <v>1260</v>
      </c>
      <c r="C116" s="1" t="s">
        <v>1261</v>
      </c>
      <c r="D116" s="1" t="s">
        <v>398</v>
      </c>
      <c r="E116" s="11">
        <v>243200</v>
      </c>
      <c r="F116" s="5">
        <v>681.57</v>
      </c>
      <c r="G116" s="6">
        <v>1.1000000000000001E-3</v>
      </c>
      <c r="J116" s="5"/>
    </row>
    <row r="117" spans="1:10" x14ac:dyDescent="0.3">
      <c r="A117" s="1">
        <v>110</v>
      </c>
      <c r="B117" s="1" t="s">
        <v>1533</v>
      </c>
      <c r="C117" s="1" t="s">
        <v>1534</v>
      </c>
      <c r="D117" s="1" t="s">
        <v>1146</v>
      </c>
      <c r="E117" s="11">
        <v>140875</v>
      </c>
      <c r="F117" s="5">
        <v>679.65</v>
      </c>
      <c r="G117" s="6">
        <v>1.1000000000000001E-3</v>
      </c>
      <c r="J117" s="5"/>
    </row>
    <row r="118" spans="1:10" x14ac:dyDescent="0.3">
      <c r="A118" s="1">
        <v>111</v>
      </c>
      <c r="B118" s="1" t="s">
        <v>1196</v>
      </c>
      <c r="C118" s="1" t="s">
        <v>1197</v>
      </c>
      <c r="D118" s="1" t="s">
        <v>390</v>
      </c>
      <c r="E118" s="11">
        <v>25575</v>
      </c>
      <c r="F118" s="5">
        <v>678.97</v>
      </c>
      <c r="G118" s="6">
        <v>1.1000000000000001E-3</v>
      </c>
      <c r="J118" s="5"/>
    </row>
    <row r="119" spans="1:10" x14ac:dyDescent="0.3">
      <c r="A119" s="1">
        <v>112</v>
      </c>
      <c r="B119" s="1" t="s">
        <v>1349</v>
      </c>
      <c r="C119" s="1" t="s">
        <v>1350</v>
      </c>
      <c r="D119" s="1" t="s">
        <v>448</v>
      </c>
      <c r="E119" s="11">
        <v>267720</v>
      </c>
      <c r="F119" s="5">
        <v>667.37</v>
      </c>
      <c r="G119" s="6">
        <v>1.1000000000000001E-3</v>
      </c>
      <c r="J119" s="5"/>
    </row>
    <row r="120" spans="1:10" x14ac:dyDescent="0.3">
      <c r="A120" s="1">
        <v>113</v>
      </c>
      <c r="B120" s="1" t="s">
        <v>1233</v>
      </c>
      <c r="C120" s="1" t="s">
        <v>1234</v>
      </c>
      <c r="D120" s="1" t="s">
        <v>404</v>
      </c>
      <c r="E120" s="11">
        <v>78200</v>
      </c>
      <c r="F120" s="5">
        <v>658.29</v>
      </c>
      <c r="G120" s="6">
        <v>1.1000000000000001E-3</v>
      </c>
      <c r="J120" s="5"/>
    </row>
    <row r="121" spans="1:10" x14ac:dyDescent="0.3">
      <c r="A121" s="1">
        <v>114</v>
      </c>
      <c r="B121" s="1" t="s">
        <v>1703</v>
      </c>
      <c r="C121" s="1" t="s">
        <v>1704</v>
      </c>
      <c r="D121" s="1" t="s">
        <v>395</v>
      </c>
      <c r="E121" s="11">
        <v>9100</v>
      </c>
      <c r="F121" s="5">
        <v>637.5</v>
      </c>
      <c r="G121" s="6">
        <v>1.1000000000000001E-3</v>
      </c>
      <c r="J121" s="5"/>
    </row>
    <row r="122" spans="1:10" x14ac:dyDescent="0.3">
      <c r="A122" s="1">
        <v>115</v>
      </c>
      <c r="B122" s="1" t="s">
        <v>1874</v>
      </c>
      <c r="C122" s="1" t="s">
        <v>1875</v>
      </c>
      <c r="D122" s="1" t="s">
        <v>1360</v>
      </c>
      <c r="E122" s="11">
        <v>100000</v>
      </c>
      <c r="F122" s="5">
        <v>617.4</v>
      </c>
      <c r="G122" s="6">
        <v>1E-3</v>
      </c>
      <c r="J122" s="5"/>
    </row>
    <row r="123" spans="1:10" x14ac:dyDescent="0.3">
      <c r="A123" s="1">
        <v>116</v>
      </c>
      <c r="B123" s="1" t="s">
        <v>1804</v>
      </c>
      <c r="C123" s="1" t="s">
        <v>1805</v>
      </c>
      <c r="D123" s="1" t="s">
        <v>1135</v>
      </c>
      <c r="E123" s="11">
        <v>13100</v>
      </c>
      <c r="F123" s="5">
        <v>612.75</v>
      </c>
      <c r="G123" s="6">
        <v>1E-3</v>
      </c>
      <c r="J123" s="5"/>
    </row>
    <row r="124" spans="1:10" x14ac:dyDescent="0.3">
      <c r="A124" s="1">
        <v>117</v>
      </c>
      <c r="B124" s="1" t="s">
        <v>1301</v>
      </c>
      <c r="C124" s="1" t="s">
        <v>1302</v>
      </c>
      <c r="D124" s="1" t="s">
        <v>1066</v>
      </c>
      <c r="E124" s="11">
        <v>28250</v>
      </c>
      <c r="F124" s="5">
        <v>602.42999999999995</v>
      </c>
      <c r="G124" s="6">
        <v>1E-3</v>
      </c>
      <c r="J124" s="5"/>
    </row>
    <row r="125" spans="1:10" x14ac:dyDescent="0.3">
      <c r="A125" s="1">
        <v>118</v>
      </c>
      <c r="B125" s="1" t="s">
        <v>402</v>
      </c>
      <c r="C125" s="1" t="s">
        <v>403</v>
      </c>
      <c r="D125" s="1" t="s">
        <v>404</v>
      </c>
      <c r="E125" s="11">
        <v>38625</v>
      </c>
      <c r="F125" s="5">
        <v>580.65</v>
      </c>
      <c r="G125" s="6">
        <v>1E-3</v>
      </c>
      <c r="J125" s="5"/>
    </row>
    <row r="126" spans="1:10" x14ac:dyDescent="0.3">
      <c r="A126" s="1">
        <v>119</v>
      </c>
      <c r="B126" s="1" t="s">
        <v>1876</v>
      </c>
      <c r="C126" s="1" t="s">
        <v>1877</v>
      </c>
      <c r="D126" s="1" t="s">
        <v>404</v>
      </c>
      <c r="E126" s="11">
        <v>27000</v>
      </c>
      <c r="F126" s="5">
        <v>527.23</v>
      </c>
      <c r="G126" s="6">
        <v>8.9999999999999998E-4</v>
      </c>
      <c r="J126" s="5"/>
    </row>
    <row r="127" spans="1:10" x14ac:dyDescent="0.3">
      <c r="A127" s="1">
        <v>120</v>
      </c>
      <c r="B127" s="1" t="s">
        <v>1256</v>
      </c>
      <c r="C127" s="1" t="s">
        <v>1257</v>
      </c>
      <c r="D127" s="1" t="s">
        <v>417</v>
      </c>
      <c r="E127" s="11">
        <v>7000</v>
      </c>
      <c r="F127" s="5">
        <v>518.63</v>
      </c>
      <c r="G127" s="6">
        <v>8.9999999999999998E-4</v>
      </c>
      <c r="J127" s="5"/>
    </row>
    <row r="128" spans="1:10" x14ac:dyDescent="0.3">
      <c r="A128" s="1">
        <v>121</v>
      </c>
      <c r="B128" s="1" t="s">
        <v>1878</v>
      </c>
      <c r="C128" s="1" t="s">
        <v>1879</v>
      </c>
      <c r="D128" s="1" t="s">
        <v>1289</v>
      </c>
      <c r="E128" s="11">
        <v>33800</v>
      </c>
      <c r="F128" s="5">
        <v>504.7</v>
      </c>
      <c r="G128" s="6">
        <v>8.0000000000000004E-4</v>
      </c>
      <c r="J128" s="5"/>
    </row>
    <row r="129" spans="1:10" x14ac:dyDescent="0.3">
      <c r="A129" s="1">
        <v>122</v>
      </c>
      <c r="B129" s="1" t="s">
        <v>1880</v>
      </c>
      <c r="C129" s="1" t="s">
        <v>1881</v>
      </c>
      <c r="D129" s="1" t="s">
        <v>398</v>
      </c>
      <c r="E129" s="11">
        <v>37500</v>
      </c>
      <c r="F129" s="5">
        <v>457.09</v>
      </c>
      <c r="G129" s="6">
        <v>8.0000000000000004E-4</v>
      </c>
      <c r="J129" s="5"/>
    </row>
    <row r="130" spans="1:10" x14ac:dyDescent="0.3">
      <c r="A130" s="1">
        <v>123</v>
      </c>
      <c r="B130" s="1" t="s">
        <v>1882</v>
      </c>
      <c r="C130" s="1" t="s">
        <v>1883</v>
      </c>
      <c r="D130" s="1" t="s">
        <v>404</v>
      </c>
      <c r="E130" s="11">
        <v>12250</v>
      </c>
      <c r="F130" s="5">
        <v>441.39</v>
      </c>
      <c r="G130" s="6">
        <v>6.9999999999999999E-4</v>
      </c>
      <c r="J130" s="5"/>
    </row>
    <row r="131" spans="1:10" x14ac:dyDescent="0.3">
      <c r="A131" s="1">
        <v>124</v>
      </c>
      <c r="B131" s="1" t="s">
        <v>1884</v>
      </c>
      <c r="C131" s="1" t="s">
        <v>1885</v>
      </c>
      <c r="D131" s="1" t="s">
        <v>1050</v>
      </c>
      <c r="E131" s="11">
        <v>89175</v>
      </c>
      <c r="F131" s="5">
        <v>395.67</v>
      </c>
      <c r="G131" s="6">
        <v>6.9999999999999999E-4</v>
      </c>
      <c r="J131" s="5"/>
    </row>
    <row r="132" spans="1:10" x14ac:dyDescent="0.3">
      <c r="A132" s="1">
        <v>125</v>
      </c>
      <c r="B132" s="1" t="s">
        <v>1362</v>
      </c>
      <c r="C132" s="1" t="s">
        <v>1363</v>
      </c>
      <c r="D132" s="1" t="s">
        <v>1060</v>
      </c>
      <c r="E132" s="11">
        <v>8925</v>
      </c>
      <c r="F132" s="5">
        <v>362.56</v>
      </c>
      <c r="G132" s="6">
        <v>5.9999999999999995E-4</v>
      </c>
      <c r="J132" s="5"/>
    </row>
    <row r="133" spans="1:10" x14ac:dyDescent="0.3">
      <c r="A133" s="1">
        <v>126</v>
      </c>
      <c r="B133" s="1" t="s">
        <v>1886</v>
      </c>
      <c r="C133" s="1" t="s">
        <v>1887</v>
      </c>
      <c r="D133" s="1" t="s">
        <v>1199</v>
      </c>
      <c r="E133" s="11">
        <v>74700</v>
      </c>
      <c r="F133" s="5">
        <v>336.19</v>
      </c>
      <c r="G133" s="6">
        <v>5.9999999999999995E-4</v>
      </c>
      <c r="J133" s="5"/>
    </row>
    <row r="134" spans="1:10" x14ac:dyDescent="0.3">
      <c r="A134" s="1">
        <v>127</v>
      </c>
      <c r="B134" s="1" t="s">
        <v>1590</v>
      </c>
      <c r="C134" s="1" t="s">
        <v>1591</v>
      </c>
      <c r="D134" s="1" t="s">
        <v>390</v>
      </c>
      <c r="E134" s="11">
        <v>23400</v>
      </c>
      <c r="F134" s="5">
        <v>327.67</v>
      </c>
      <c r="G134" s="6">
        <v>5.0000000000000001E-4</v>
      </c>
      <c r="J134" s="5"/>
    </row>
    <row r="135" spans="1:10" x14ac:dyDescent="0.3">
      <c r="A135" s="1">
        <v>128</v>
      </c>
      <c r="B135" s="1" t="s">
        <v>1888</v>
      </c>
      <c r="C135" s="1" t="s">
        <v>1889</v>
      </c>
      <c r="D135" s="1" t="s">
        <v>1066</v>
      </c>
      <c r="E135" s="11">
        <v>31000</v>
      </c>
      <c r="F135" s="5">
        <v>317.44</v>
      </c>
      <c r="G135" s="6">
        <v>5.0000000000000001E-4</v>
      </c>
      <c r="J135" s="5"/>
    </row>
    <row r="136" spans="1:10" x14ac:dyDescent="0.3">
      <c r="A136" s="1">
        <v>129</v>
      </c>
      <c r="B136" s="1" t="s">
        <v>1890</v>
      </c>
      <c r="C136" s="1" t="s">
        <v>1891</v>
      </c>
      <c r="D136" s="1" t="s">
        <v>1066</v>
      </c>
      <c r="E136" s="11">
        <v>5400</v>
      </c>
      <c r="F136" s="5">
        <v>298.76</v>
      </c>
      <c r="G136" s="6">
        <v>5.0000000000000001E-4</v>
      </c>
      <c r="J136" s="5"/>
    </row>
    <row r="137" spans="1:10" x14ac:dyDescent="0.3">
      <c r="A137" s="1">
        <v>130</v>
      </c>
      <c r="B137" s="1" t="s">
        <v>1892</v>
      </c>
      <c r="C137" s="1" t="s">
        <v>1893</v>
      </c>
      <c r="D137" s="1" t="s">
        <v>1063</v>
      </c>
      <c r="E137" s="11">
        <v>43360</v>
      </c>
      <c r="F137" s="5">
        <v>284.35000000000002</v>
      </c>
      <c r="G137" s="6">
        <v>5.0000000000000001E-4</v>
      </c>
      <c r="J137" s="5"/>
    </row>
    <row r="138" spans="1:10" x14ac:dyDescent="0.3">
      <c r="A138" s="1">
        <v>131</v>
      </c>
      <c r="B138" s="1" t="s">
        <v>1186</v>
      </c>
      <c r="C138" s="1" t="s">
        <v>1187</v>
      </c>
      <c r="D138" s="1" t="s">
        <v>401</v>
      </c>
      <c r="E138" s="11">
        <v>34100</v>
      </c>
      <c r="F138" s="5">
        <v>257.95</v>
      </c>
      <c r="G138" s="6">
        <v>4.0000000000000002E-4</v>
      </c>
      <c r="J138" s="5"/>
    </row>
    <row r="139" spans="1:10" x14ac:dyDescent="0.3">
      <c r="A139" s="1">
        <v>132</v>
      </c>
      <c r="B139" s="1" t="s">
        <v>1894</v>
      </c>
      <c r="C139" s="1" t="s">
        <v>1895</v>
      </c>
      <c r="D139" s="1" t="s">
        <v>1136</v>
      </c>
      <c r="E139" s="11">
        <v>208000</v>
      </c>
      <c r="F139" s="5">
        <v>222.73</v>
      </c>
      <c r="G139" s="6">
        <v>4.0000000000000002E-4</v>
      </c>
      <c r="J139" s="5"/>
    </row>
    <row r="140" spans="1:10" x14ac:dyDescent="0.3">
      <c r="A140" s="1">
        <v>133</v>
      </c>
      <c r="B140" s="1" t="s">
        <v>1896</v>
      </c>
      <c r="C140" s="1" t="s">
        <v>1897</v>
      </c>
      <c r="D140" s="1" t="s">
        <v>1831</v>
      </c>
      <c r="E140" s="11">
        <v>12250</v>
      </c>
      <c r="F140" s="5">
        <v>208.5</v>
      </c>
      <c r="G140" s="6">
        <v>2.9999999999999997E-4</v>
      </c>
      <c r="J140" s="5"/>
    </row>
    <row r="141" spans="1:10" x14ac:dyDescent="0.3">
      <c r="A141" s="1">
        <v>134</v>
      </c>
      <c r="B141" s="1" t="s">
        <v>1125</v>
      </c>
      <c r="C141" s="1" t="s">
        <v>1126</v>
      </c>
      <c r="D141" s="1" t="s">
        <v>1127</v>
      </c>
      <c r="E141" s="11">
        <v>26350</v>
      </c>
      <c r="F141" s="5">
        <v>195.24</v>
      </c>
      <c r="G141" s="6">
        <v>2.9999999999999997E-4</v>
      </c>
      <c r="J141" s="5"/>
    </row>
    <row r="142" spans="1:10" x14ac:dyDescent="0.3">
      <c r="A142" s="1">
        <v>135</v>
      </c>
      <c r="B142" s="1" t="s">
        <v>1898</v>
      </c>
      <c r="C142" s="1" t="s">
        <v>1899</v>
      </c>
      <c r="D142" s="1" t="s">
        <v>1127</v>
      </c>
      <c r="E142" s="11">
        <v>344000</v>
      </c>
      <c r="F142" s="5">
        <v>189.37</v>
      </c>
      <c r="G142" s="6">
        <v>2.9999999999999997E-4</v>
      </c>
      <c r="J142" s="5"/>
    </row>
    <row r="143" spans="1:10" x14ac:dyDescent="0.3">
      <c r="A143" s="1">
        <v>136</v>
      </c>
      <c r="B143" s="1" t="s">
        <v>1900</v>
      </c>
      <c r="C143" s="1" t="s">
        <v>1901</v>
      </c>
      <c r="D143" s="1" t="s">
        <v>1127</v>
      </c>
      <c r="E143" s="11">
        <v>3625</v>
      </c>
      <c r="F143" s="5">
        <v>187.89</v>
      </c>
      <c r="G143" s="6">
        <v>2.9999999999999997E-4</v>
      </c>
      <c r="J143" s="5"/>
    </row>
    <row r="144" spans="1:10" x14ac:dyDescent="0.3">
      <c r="A144" s="1">
        <v>137</v>
      </c>
      <c r="B144" s="1" t="s">
        <v>1902</v>
      </c>
      <c r="C144" s="1" t="s">
        <v>1903</v>
      </c>
      <c r="D144" s="1" t="s">
        <v>1066</v>
      </c>
      <c r="E144" s="11">
        <v>2625</v>
      </c>
      <c r="F144" s="5">
        <v>165.51</v>
      </c>
      <c r="G144" s="6">
        <v>2.9999999999999997E-4</v>
      </c>
      <c r="J144" s="5"/>
    </row>
    <row r="145" spans="1:10" x14ac:dyDescent="0.3">
      <c r="A145" s="1">
        <v>138</v>
      </c>
      <c r="B145" s="1" t="s">
        <v>1528</v>
      </c>
      <c r="C145" s="1" t="s">
        <v>1529</v>
      </c>
      <c r="D145" s="1" t="s">
        <v>1130</v>
      </c>
      <c r="E145" s="11">
        <v>102375</v>
      </c>
      <c r="F145" s="5">
        <v>153.35</v>
      </c>
      <c r="G145" s="6">
        <v>2.9999999999999997E-4</v>
      </c>
      <c r="J145" s="5"/>
    </row>
    <row r="146" spans="1:10" x14ac:dyDescent="0.3">
      <c r="A146" s="1">
        <v>139</v>
      </c>
      <c r="B146" s="1" t="s">
        <v>1290</v>
      </c>
      <c r="C146" s="1" t="s">
        <v>1291</v>
      </c>
      <c r="D146" s="1" t="s">
        <v>445</v>
      </c>
      <c r="E146" s="11">
        <v>975</v>
      </c>
      <c r="F146" s="5">
        <v>129.93</v>
      </c>
      <c r="G146" s="6">
        <v>2.0000000000000001E-4</v>
      </c>
      <c r="J146" s="5"/>
    </row>
    <row r="147" spans="1:10" x14ac:dyDescent="0.3">
      <c r="A147" s="1">
        <v>140</v>
      </c>
      <c r="B147" s="1" t="s">
        <v>1144</v>
      </c>
      <c r="C147" s="1" t="s">
        <v>1145</v>
      </c>
      <c r="D147" s="1" t="s">
        <v>1060</v>
      </c>
      <c r="E147" s="11">
        <v>1750</v>
      </c>
      <c r="F147" s="5">
        <v>127.5</v>
      </c>
      <c r="G147" s="6">
        <v>2.0000000000000001E-4</v>
      </c>
      <c r="J147" s="5"/>
    </row>
    <row r="148" spans="1:10" x14ac:dyDescent="0.3">
      <c r="A148" s="1">
        <v>141</v>
      </c>
      <c r="B148" s="1" t="s">
        <v>257</v>
      </c>
      <c r="C148" s="1" t="s">
        <v>1904</v>
      </c>
      <c r="D148" s="1" t="s">
        <v>448</v>
      </c>
      <c r="E148" s="11">
        <v>97750</v>
      </c>
      <c r="F148" s="5">
        <v>120.73</v>
      </c>
      <c r="G148" s="6">
        <v>2.0000000000000001E-4</v>
      </c>
      <c r="J148" s="5"/>
    </row>
    <row r="149" spans="1:10" x14ac:dyDescent="0.3">
      <c r="A149" s="1">
        <v>142</v>
      </c>
      <c r="B149" s="1" t="s">
        <v>519</v>
      </c>
      <c r="C149" s="1" t="s">
        <v>1905</v>
      </c>
      <c r="D149" s="1" t="s">
        <v>380</v>
      </c>
      <c r="E149" s="11">
        <v>70800</v>
      </c>
      <c r="F149" s="5">
        <v>98.07</v>
      </c>
      <c r="G149" s="6">
        <v>2.0000000000000001E-4</v>
      </c>
      <c r="J149" s="5"/>
    </row>
    <row r="150" spans="1:10" x14ac:dyDescent="0.3">
      <c r="A150" s="1">
        <v>143</v>
      </c>
      <c r="B150" s="1" t="s">
        <v>1906</v>
      </c>
      <c r="C150" s="1" t="s">
        <v>1907</v>
      </c>
      <c r="D150" s="1" t="s">
        <v>1060</v>
      </c>
      <c r="E150" s="11">
        <v>6800</v>
      </c>
      <c r="F150" s="5">
        <v>92.92</v>
      </c>
      <c r="G150" s="6">
        <v>2.0000000000000001E-4</v>
      </c>
      <c r="J150" s="5"/>
    </row>
    <row r="151" spans="1:10" x14ac:dyDescent="0.3">
      <c r="A151" s="1">
        <v>144</v>
      </c>
      <c r="B151" s="1" t="s">
        <v>1725</v>
      </c>
      <c r="C151" s="1" t="s">
        <v>1726</v>
      </c>
      <c r="D151" s="1" t="s">
        <v>404</v>
      </c>
      <c r="E151" s="11">
        <v>9000</v>
      </c>
      <c r="F151" s="5">
        <v>88.37</v>
      </c>
      <c r="G151" s="6">
        <v>1E-4</v>
      </c>
      <c r="J151" s="5"/>
    </row>
    <row r="152" spans="1:10" x14ac:dyDescent="0.3">
      <c r="A152" s="1">
        <v>145</v>
      </c>
      <c r="B152" s="1" t="s">
        <v>1908</v>
      </c>
      <c r="C152" s="1" t="s">
        <v>1909</v>
      </c>
      <c r="D152" s="1" t="s">
        <v>1149</v>
      </c>
      <c r="E152" s="11">
        <v>4500</v>
      </c>
      <c r="F152" s="5">
        <v>67.95</v>
      </c>
      <c r="G152" s="6">
        <v>1E-4</v>
      </c>
      <c r="J152" s="5"/>
    </row>
    <row r="153" spans="1:10" x14ac:dyDescent="0.3">
      <c r="A153" s="1">
        <v>146</v>
      </c>
      <c r="B153" s="1" t="s">
        <v>1715</v>
      </c>
      <c r="C153" s="1" t="s">
        <v>1716</v>
      </c>
      <c r="D153" s="1" t="s">
        <v>1050</v>
      </c>
      <c r="E153" s="11">
        <v>4800</v>
      </c>
      <c r="F153" s="5">
        <v>63.57</v>
      </c>
      <c r="G153" s="6">
        <v>1E-4</v>
      </c>
      <c r="J153" s="5"/>
    </row>
    <row r="154" spans="1:10" x14ac:dyDescent="0.3">
      <c r="A154" s="1">
        <v>147</v>
      </c>
      <c r="B154" s="1" t="s">
        <v>1910</v>
      </c>
      <c r="C154" s="1" t="s">
        <v>1911</v>
      </c>
      <c r="D154" s="1" t="s">
        <v>1277</v>
      </c>
      <c r="E154" s="11">
        <v>900</v>
      </c>
      <c r="F154" s="5">
        <v>63.47</v>
      </c>
      <c r="G154" s="6">
        <v>1E-4</v>
      </c>
      <c r="J154" s="5"/>
    </row>
    <row r="155" spans="1:10" x14ac:dyDescent="0.3">
      <c r="A155" s="1">
        <v>148</v>
      </c>
      <c r="B155" s="1" t="s">
        <v>1912</v>
      </c>
      <c r="C155" s="1" t="s">
        <v>1913</v>
      </c>
      <c r="D155" s="1" t="s">
        <v>1049</v>
      </c>
      <c r="E155" s="11">
        <v>11250</v>
      </c>
      <c r="F155" s="5">
        <v>55.27</v>
      </c>
      <c r="G155" s="6">
        <v>1E-4</v>
      </c>
      <c r="J155" s="5"/>
    </row>
    <row r="156" spans="1:10" x14ac:dyDescent="0.3">
      <c r="A156" s="1">
        <v>149</v>
      </c>
      <c r="B156" s="1" t="s">
        <v>1202</v>
      </c>
      <c r="C156" s="1" t="s">
        <v>1203</v>
      </c>
      <c r="D156" s="1" t="s">
        <v>1198</v>
      </c>
      <c r="E156" s="11">
        <v>4375</v>
      </c>
      <c r="F156" s="5">
        <v>46.54</v>
      </c>
      <c r="G156" s="6">
        <v>1E-4</v>
      </c>
      <c r="J156" s="5"/>
    </row>
    <row r="157" spans="1:10" x14ac:dyDescent="0.3">
      <c r="A157" s="1">
        <v>150</v>
      </c>
      <c r="B157" s="1" t="s">
        <v>1914</v>
      </c>
      <c r="C157" s="1" t="s">
        <v>1915</v>
      </c>
      <c r="D157" s="1" t="s">
        <v>390</v>
      </c>
      <c r="E157" s="11">
        <v>900</v>
      </c>
      <c r="F157" s="5">
        <v>43.4</v>
      </c>
      <c r="G157" s="6">
        <v>1E-4</v>
      </c>
      <c r="J157" s="5"/>
    </row>
    <row r="158" spans="1:10" x14ac:dyDescent="0.3">
      <c r="A158" s="1">
        <v>151</v>
      </c>
      <c r="B158" s="1" t="s">
        <v>1916</v>
      </c>
      <c r="C158" s="1" t="s">
        <v>1917</v>
      </c>
      <c r="D158" s="1" t="s">
        <v>1049</v>
      </c>
      <c r="E158" s="11">
        <v>1800</v>
      </c>
      <c r="F158" s="5">
        <v>40</v>
      </c>
      <c r="G158" s="6">
        <v>1E-4</v>
      </c>
      <c r="J158" s="5"/>
    </row>
    <row r="159" spans="1:10" x14ac:dyDescent="0.3">
      <c r="A159" s="1">
        <v>152</v>
      </c>
      <c r="B159" s="1" t="s">
        <v>1918</v>
      </c>
      <c r="C159" s="1" t="s">
        <v>1919</v>
      </c>
      <c r="D159" s="1" t="s">
        <v>1136</v>
      </c>
      <c r="E159" s="11">
        <v>18900</v>
      </c>
      <c r="F159" s="5">
        <v>39.229999999999997</v>
      </c>
      <c r="G159" s="6">
        <v>1E-4</v>
      </c>
      <c r="J159" s="5"/>
    </row>
    <row r="160" spans="1:10" x14ac:dyDescent="0.3">
      <c r="A160" s="1">
        <v>153</v>
      </c>
      <c r="B160" s="1" t="s">
        <v>1131</v>
      </c>
      <c r="C160" s="1" t="s">
        <v>1132</v>
      </c>
      <c r="D160" s="1" t="s">
        <v>401</v>
      </c>
      <c r="E160" s="11">
        <v>1600</v>
      </c>
      <c r="F160" s="5">
        <v>25.21</v>
      </c>
      <c r="G160" s="6" t="s">
        <v>1082</v>
      </c>
      <c r="J160" s="5"/>
    </row>
    <row r="161" spans="1:10" x14ac:dyDescent="0.3">
      <c r="A161" s="1">
        <v>154</v>
      </c>
      <c r="B161" s="1" t="s">
        <v>1920</v>
      </c>
      <c r="C161" s="1" t="s">
        <v>1921</v>
      </c>
      <c r="D161" s="1" t="s">
        <v>1127</v>
      </c>
      <c r="E161" s="11">
        <v>13088</v>
      </c>
      <c r="F161" s="5">
        <v>18.350000000000001</v>
      </c>
      <c r="G161" s="6" t="s">
        <v>1082</v>
      </c>
      <c r="J161" s="5"/>
    </row>
    <row r="162" spans="1:10" x14ac:dyDescent="0.3">
      <c r="A162" s="1">
        <v>155</v>
      </c>
      <c r="B162" s="1" t="s">
        <v>1317</v>
      </c>
      <c r="C162" s="1" t="s">
        <v>1318</v>
      </c>
      <c r="D162" s="1" t="s">
        <v>1149</v>
      </c>
      <c r="E162" s="11">
        <v>1050</v>
      </c>
      <c r="F162" s="5">
        <v>16.61</v>
      </c>
      <c r="G162" s="6" t="s">
        <v>1082</v>
      </c>
      <c r="J162" s="5"/>
    </row>
    <row r="163" spans="1:10" x14ac:dyDescent="0.3">
      <c r="A163" s="1">
        <v>156</v>
      </c>
      <c r="B163" s="1" t="s">
        <v>1922</v>
      </c>
      <c r="C163" s="1" t="s">
        <v>1923</v>
      </c>
      <c r="D163" s="1" t="s">
        <v>430</v>
      </c>
      <c r="E163" s="11">
        <v>2400</v>
      </c>
      <c r="F163" s="5">
        <v>16.07</v>
      </c>
      <c r="G163" s="6" t="s">
        <v>1082</v>
      </c>
      <c r="J163" s="5"/>
    </row>
    <row r="164" spans="1:10" x14ac:dyDescent="0.3">
      <c r="A164" s="1">
        <v>157</v>
      </c>
      <c r="B164" s="1" t="s">
        <v>1924</v>
      </c>
      <c r="C164" s="1" t="s">
        <v>1925</v>
      </c>
      <c r="D164" s="1" t="s">
        <v>390</v>
      </c>
      <c r="E164" s="11">
        <v>150</v>
      </c>
      <c r="F164" s="5">
        <v>12.6</v>
      </c>
      <c r="G164" s="6" t="s">
        <v>1082</v>
      </c>
      <c r="J164" s="5"/>
    </row>
    <row r="165" spans="1:10" x14ac:dyDescent="0.3">
      <c r="A165" s="1">
        <v>158</v>
      </c>
      <c r="B165" s="1" t="s">
        <v>1169</v>
      </c>
      <c r="C165" s="1" t="s">
        <v>1170</v>
      </c>
      <c r="D165" s="1" t="s">
        <v>435</v>
      </c>
      <c r="E165" s="11">
        <v>500</v>
      </c>
      <c r="F165" s="5">
        <v>7.51</v>
      </c>
      <c r="G165" s="6" t="s">
        <v>1082</v>
      </c>
      <c r="J165" s="5"/>
    </row>
    <row r="166" spans="1:10" x14ac:dyDescent="0.3">
      <c r="A166" s="8"/>
      <c r="B166" s="8" t="s">
        <v>14</v>
      </c>
      <c r="C166" s="8"/>
      <c r="D166" s="8"/>
      <c r="E166" s="8"/>
      <c r="F166" s="9">
        <v>413882.25</v>
      </c>
      <c r="G166" s="10">
        <v>0.69130000000000003</v>
      </c>
    </row>
    <row r="168" spans="1:10" x14ac:dyDescent="0.3">
      <c r="B168" s="3" t="s">
        <v>1668</v>
      </c>
    </row>
    <row r="169" spans="1:10" x14ac:dyDescent="0.3">
      <c r="A169" s="1">
        <v>159</v>
      </c>
      <c r="B169" s="1" t="s">
        <v>1926</v>
      </c>
      <c r="D169" s="1" t="s">
        <v>1665</v>
      </c>
      <c r="E169" s="11">
        <v>-6150</v>
      </c>
      <c r="F169" s="5">
        <v>-6.59</v>
      </c>
      <c r="G169" s="6" t="s">
        <v>1082</v>
      </c>
      <c r="H169" s="7">
        <v>45986</v>
      </c>
      <c r="J169" s="5"/>
    </row>
    <row r="170" spans="1:10" x14ac:dyDescent="0.3">
      <c r="A170" s="1">
        <v>160</v>
      </c>
      <c r="B170" s="1" t="s">
        <v>1927</v>
      </c>
      <c r="D170" s="1" t="s">
        <v>1665</v>
      </c>
      <c r="E170" s="11">
        <v>-500</v>
      </c>
      <c r="F170" s="5">
        <v>-7.57</v>
      </c>
      <c r="G170" s="6" t="s">
        <v>1082</v>
      </c>
      <c r="H170" s="7">
        <v>45958</v>
      </c>
      <c r="J170" s="5"/>
    </row>
    <row r="171" spans="1:10" x14ac:dyDescent="0.3">
      <c r="A171" s="1">
        <v>161</v>
      </c>
      <c r="B171" s="1" t="s">
        <v>1928</v>
      </c>
      <c r="D171" s="1" t="s">
        <v>1665</v>
      </c>
      <c r="E171" s="11">
        <v>-1100</v>
      </c>
      <c r="F171" s="5">
        <v>-12.04</v>
      </c>
      <c r="G171" s="6" t="s">
        <v>1082</v>
      </c>
      <c r="H171" s="7">
        <v>45986</v>
      </c>
      <c r="J171" s="5"/>
    </row>
    <row r="172" spans="1:10" x14ac:dyDescent="0.3">
      <c r="A172" s="1">
        <v>162</v>
      </c>
      <c r="B172" s="1" t="s">
        <v>1929</v>
      </c>
      <c r="D172" s="1" t="s">
        <v>1665</v>
      </c>
      <c r="E172" s="11">
        <v>-2000</v>
      </c>
      <c r="F172" s="5">
        <v>-12.62</v>
      </c>
      <c r="G172" s="6" t="s">
        <v>1082</v>
      </c>
      <c r="H172" s="7">
        <v>45986</v>
      </c>
      <c r="J172" s="5"/>
    </row>
    <row r="173" spans="1:10" x14ac:dyDescent="0.3">
      <c r="A173" s="1">
        <v>163</v>
      </c>
      <c r="B173" s="1" t="s">
        <v>1930</v>
      </c>
      <c r="D173" s="1" t="s">
        <v>1665</v>
      </c>
      <c r="E173" s="11">
        <v>-150</v>
      </c>
      <c r="F173" s="5">
        <v>-12.65</v>
      </c>
      <c r="G173" s="6" t="s">
        <v>1082</v>
      </c>
      <c r="H173" s="7">
        <v>45958</v>
      </c>
      <c r="J173" s="5"/>
    </row>
    <row r="174" spans="1:10" x14ac:dyDescent="0.3">
      <c r="A174" s="1">
        <v>164</v>
      </c>
      <c r="B174" s="1" t="s">
        <v>1931</v>
      </c>
      <c r="D174" s="1" t="s">
        <v>1665</v>
      </c>
      <c r="E174" s="11">
        <v>-1250</v>
      </c>
      <c r="F174" s="5">
        <v>-13.35</v>
      </c>
      <c r="G174" s="6" t="s">
        <v>1082</v>
      </c>
      <c r="H174" s="7">
        <v>45958</v>
      </c>
      <c r="J174" s="5"/>
    </row>
    <row r="175" spans="1:10" x14ac:dyDescent="0.3">
      <c r="A175" s="1">
        <v>165</v>
      </c>
      <c r="B175" s="1" t="s">
        <v>1760</v>
      </c>
      <c r="D175" s="1" t="s">
        <v>1665</v>
      </c>
      <c r="E175" s="11">
        <v>-1200</v>
      </c>
      <c r="F175" s="5">
        <v>-16.04</v>
      </c>
      <c r="G175" s="6" t="s">
        <v>1082</v>
      </c>
      <c r="H175" s="7">
        <v>45958</v>
      </c>
      <c r="J175" s="5"/>
    </row>
    <row r="176" spans="1:10" x14ac:dyDescent="0.3">
      <c r="A176" s="1">
        <v>166</v>
      </c>
      <c r="B176" s="1" t="s">
        <v>1932</v>
      </c>
      <c r="D176" s="1" t="s">
        <v>1665</v>
      </c>
      <c r="E176" s="11">
        <v>-2400</v>
      </c>
      <c r="F176" s="5">
        <v>-16.25</v>
      </c>
      <c r="G176" s="6" t="s">
        <v>1082</v>
      </c>
      <c r="H176" s="7">
        <v>45986</v>
      </c>
      <c r="J176" s="5"/>
    </row>
    <row r="177" spans="1:10" x14ac:dyDescent="0.3">
      <c r="A177" s="1">
        <v>167</v>
      </c>
      <c r="B177" s="1" t="s">
        <v>1933</v>
      </c>
      <c r="D177" s="1" t="s">
        <v>1665</v>
      </c>
      <c r="E177" s="11">
        <v>-1050</v>
      </c>
      <c r="F177" s="5">
        <v>-16.7</v>
      </c>
      <c r="G177" s="6" t="s">
        <v>1082</v>
      </c>
      <c r="H177" s="7">
        <v>45958</v>
      </c>
      <c r="J177" s="5"/>
    </row>
    <row r="178" spans="1:10" x14ac:dyDescent="0.3">
      <c r="A178" s="1">
        <v>168</v>
      </c>
      <c r="B178" s="1" t="s">
        <v>1934</v>
      </c>
      <c r="D178" s="1" t="s">
        <v>1665</v>
      </c>
      <c r="E178" s="11">
        <v>-3150</v>
      </c>
      <c r="F178" s="5">
        <v>-18.149999999999999</v>
      </c>
      <c r="G178" s="6" t="s">
        <v>1082</v>
      </c>
      <c r="H178" s="7">
        <v>45986</v>
      </c>
      <c r="J178" s="5"/>
    </row>
    <row r="179" spans="1:10" x14ac:dyDescent="0.3">
      <c r="A179" s="1">
        <v>169</v>
      </c>
      <c r="B179" s="1" t="s">
        <v>1935</v>
      </c>
      <c r="D179" s="1" t="s">
        <v>1665</v>
      </c>
      <c r="E179" s="11">
        <v>-13088</v>
      </c>
      <c r="F179" s="5">
        <v>-18.47</v>
      </c>
      <c r="G179" s="6" t="s">
        <v>1082</v>
      </c>
      <c r="H179" s="7">
        <v>45958</v>
      </c>
      <c r="J179" s="5"/>
    </row>
    <row r="180" spans="1:10" x14ac:dyDescent="0.3">
      <c r="A180" s="1">
        <v>170</v>
      </c>
      <c r="B180" s="1" t="s">
        <v>1936</v>
      </c>
      <c r="D180" s="1" t="s">
        <v>1665</v>
      </c>
      <c r="E180" s="11">
        <v>-250</v>
      </c>
      <c r="F180" s="5">
        <v>-18.760000000000002</v>
      </c>
      <c r="G180" s="6" t="s">
        <v>1082</v>
      </c>
      <c r="H180" s="7">
        <v>45986</v>
      </c>
      <c r="J180" s="5"/>
    </row>
    <row r="181" spans="1:10" x14ac:dyDescent="0.3">
      <c r="A181" s="1">
        <v>171</v>
      </c>
      <c r="B181" s="1" t="s">
        <v>1937</v>
      </c>
      <c r="D181" s="1" t="s">
        <v>1665</v>
      </c>
      <c r="E181" s="11">
        <v>-2175</v>
      </c>
      <c r="F181" s="5">
        <v>-24.69</v>
      </c>
      <c r="G181" s="6" t="s">
        <v>1082</v>
      </c>
      <c r="H181" s="7">
        <v>45986</v>
      </c>
      <c r="J181" s="5"/>
    </row>
    <row r="182" spans="1:10" x14ac:dyDescent="0.3">
      <c r="A182" s="1">
        <v>172</v>
      </c>
      <c r="B182" s="1" t="s">
        <v>1938</v>
      </c>
      <c r="D182" s="1" t="s">
        <v>1665</v>
      </c>
      <c r="E182" s="11">
        <v>-1600</v>
      </c>
      <c r="F182" s="5">
        <v>-25.35</v>
      </c>
      <c r="G182" s="6" t="s">
        <v>1082</v>
      </c>
      <c r="H182" s="7">
        <v>45958</v>
      </c>
      <c r="J182" s="5"/>
    </row>
    <row r="183" spans="1:10" x14ac:dyDescent="0.3">
      <c r="A183" s="1">
        <v>173</v>
      </c>
      <c r="B183" s="1" t="s">
        <v>1939</v>
      </c>
      <c r="D183" s="1" t="s">
        <v>1665</v>
      </c>
      <c r="E183" s="11">
        <v>-4000</v>
      </c>
      <c r="F183" s="5">
        <v>-29.18</v>
      </c>
      <c r="G183" s="6" t="s">
        <v>1082</v>
      </c>
      <c r="H183" s="7">
        <v>45986</v>
      </c>
      <c r="J183" s="5"/>
    </row>
    <row r="184" spans="1:10" x14ac:dyDescent="0.3">
      <c r="A184" s="1">
        <v>174</v>
      </c>
      <c r="B184" s="1" t="s">
        <v>1940</v>
      </c>
      <c r="D184" s="1" t="s">
        <v>1665</v>
      </c>
      <c r="E184" s="11">
        <v>-2700</v>
      </c>
      <c r="F184" s="5">
        <v>-31.21</v>
      </c>
      <c r="G184" s="6">
        <v>-1E-4</v>
      </c>
      <c r="H184" s="7">
        <v>45986</v>
      </c>
      <c r="J184" s="5"/>
    </row>
    <row r="185" spans="1:10" x14ac:dyDescent="0.3">
      <c r="A185" s="1">
        <v>175</v>
      </c>
      <c r="B185" s="1" t="s">
        <v>1941</v>
      </c>
      <c r="D185" s="1" t="s">
        <v>1665</v>
      </c>
      <c r="E185" s="11">
        <v>-23500</v>
      </c>
      <c r="F185" s="5">
        <v>-32.020000000000003</v>
      </c>
      <c r="G185" s="6">
        <v>-1E-4</v>
      </c>
      <c r="H185" s="7">
        <v>45986</v>
      </c>
      <c r="J185" s="5"/>
    </row>
    <row r="186" spans="1:10" x14ac:dyDescent="0.3">
      <c r="A186" s="1">
        <v>176</v>
      </c>
      <c r="B186" s="1" t="s">
        <v>1942</v>
      </c>
      <c r="D186" s="1" t="s">
        <v>1665</v>
      </c>
      <c r="E186" s="11">
        <v>-3125</v>
      </c>
      <c r="F186" s="5">
        <v>-33.549999999999997</v>
      </c>
      <c r="G186" s="6">
        <v>-1E-4</v>
      </c>
      <c r="H186" s="7">
        <v>45986</v>
      </c>
      <c r="J186" s="5"/>
    </row>
    <row r="187" spans="1:10" x14ac:dyDescent="0.3">
      <c r="A187" s="1">
        <v>177</v>
      </c>
      <c r="B187" s="1" t="s">
        <v>1943</v>
      </c>
      <c r="D187" s="1" t="s">
        <v>1665</v>
      </c>
      <c r="E187" s="11">
        <v>-4950</v>
      </c>
      <c r="F187" s="5">
        <v>-35.75</v>
      </c>
      <c r="G187" s="6">
        <v>-1E-4</v>
      </c>
      <c r="H187" s="7">
        <v>45986</v>
      </c>
      <c r="J187" s="5"/>
    </row>
    <row r="188" spans="1:10" x14ac:dyDescent="0.3">
      <c r="A188" s="1">
        <v>178</v>
      </c>
      <c r="B188" s="1" t="s">
        <v>1944</v>
      </c>
      <c r="D188" s="1" t="s">
        <v>1665</v>
      </c>
      <c r="E188" s="11">
        <v>-15750</v>
      </c>
      <c r="F188" s="5">
        <v>-38.11</v>
      </c>
      <c r="G188" s="6">
        <v>-1E-4</v>
      </c>
      <c r="H188" s="7">
        <v>45986</v>
      </c>
      <c r="J188" s="5"/>
    </row>
    <row r="189" spans="1:10" x14ac:dyDescent="0.3">
      <c r="A189" s="1">
        <v>179</v>
      </c>
      <c r="B189" s="1" t="s">
        <v>1945</v>
      </c>
      <c r="D189" s="1" t="s">
        <v>1665</v>
      </c>
      <c r="E189" s="11">
        <v>-18900</v>
      </c>
      <c r="F189" s="5">
        <v>-39.479999999999997</v>
      </c>
      <c r="G189" s="6">
        <v>-1E-4</v>
      </c>
      <c r="H189" s="7">
        <v>45958</v>
      </c>
      <c r="J189" s="5"/>
    </row>
    <row r="190" spans="1:10" x14ac:dyDescent="0.3">
      <c r="A190" s="1">
        <v>180</v>
      </c>
      <c r="B190" s="1" t="s">
        <v>1946</v>
      </c>
      <c r="D190" s="1" t="s">
        <v>1665</v>
      </c>
      <c r="E190" s="11">
        <v>-1800</v>
      </c>
      <c r="F190" s="5">
        <v>-40.18</v>
      </c>
      <c r="G190" s="6">
        <v>-1E-4</v>
      </c>
      <c r="H190" s="7">
        <v>45958</v>
      </c>
      <c r="J190" s="5"/>
    </row>
    <row r="191" spans="1:10" x14ac:dyDescent="0.3">
      <c r="A191" s="1">
        <v>181</v>
      </c>
      <c r="B191" s="1" t="s">
        <v>1947</v>
      </c>
      <c r="D191" s="1" t="s">
        <v>1665</v>
      </c>
      <c r="E191" s="11">
        <v>-9225</v>
      </c>
      <c r="F191" s="5">
        <v>-41.47</v>
      </c>
      <c r="G191" s="6">
        <v>-1E-4</v>
      </c>
      <c r="H191" s="7">
        <v>45986</v>
      </c>
      <c r="J191" s="5"/>
    </row>
    <row r="192" spans="1:10" x14ac:dyDescent="0.3">
      <c r="A192" s="1">
        <v>182</v>
      </c>
      <c r="B192" s="1" t="s">
        <v>1948</v>
      </c>
      <c r="D192" s="1" t="s">
        <v>1665</v>
      </c>
      <c r="E192" s="11">
        <v>-900</v>
      </c>
      <c r="F192" s="5">
        <v>-43.65</v>
      </c>
      <c r="G192" s="6">
        <v>-1E-4</v>
      </c>
      <c r="H192" s="7">
        <v>45958</v>
      </c>
      <c r="J192" s="5"/>
    </row>
    <row r="193" spans="1:10" x14ac:dyDescent="0.3">
      <c r="A193" s="1">
        <v>183</v>
      </c>
      <c r="B193" s="1" t="s">
        <v>1949</v>
      </c>
      <c r="D193" s="1" t="s">
        <v>1665</v>
      </c>
      <c r="E193" s="11">
        <v>-3600</v>
      </c>
      <c r="F193" s="5">
        <v>-48.26</v>
      </c>
      <c r="G193" s="6">
        <v>-1E-4</v>
      </c>
      <c r="H193" s="7">
        <v>45986</v>
      </c>
      <c r="J193" s="5"/>
    </row>
    <row r="194" spans="1:10" x14ac:dyDescent="0.3">
      <c r="A194" s="1">
        <v>184</v>
      </c>
      <c r="B194" s="1" t="s">
        <v>1950</v>
      </c>
      <c r="D194" s="1" t="s">
        <v>1665</v>
      </c>
      <c r="E194" s="11">
        <v>-1050</v>
      </c>
      <c r="F194" s="5">
        <v>-50.48</v>
      </c>
      <c r="G194" s="6">
        <v>-1E-4</v>
      </c>
      <c r="H194" s="7">
        <v>45986</v>
      </c>
      <c r="J194" s="5"/>
    </row>
    <row r="195" spans="1:10" x14ac:dyDescent="0.3">
      <c r="A195" s="1">
        <v>185</v>
      </c>
      <c r="B195" s="1" t="s">
        <v>1951</v>
      </c>
      <c r="D195" s="1" t="s">
        <v>1665</v>
      </c>
      <c r="E195" s="11">
        <v>-900</v>
      </c>
      <c r="F195" s="5">
        <v>-51.84</v>
      </c>
      <c r="G195" s="6">
        <v>-1E-4</v>
      </c>
      <c r="H195" s="7">
        <v>45986</v>
      </c>
      <c r="J195" s="5"/>
    </row>
    <row r="196" spans="1:10" x14ac:dyDescent="0.3">
      <c r="A196" s="1">
        <v>186</v>
      </c>
      <c r="B196" s="1" t="s">
        <v>1952</v>
      </c>
      <c r="D196" s="1" t="s">
        <v>1665</v>
      </c>
      <c r="E196" s="11">
        <v>-11250</v>
      </c>
      <c r="F196" s="5">
        <v>-55.63</v>
      </c>
      <c r="G196" s="6">
        <v>-1E-4</v>
      </c>
      <c r="H196" s="7">
        <v>45958</v>
      </c>
      <c r="J196" s="5"/>
    </row>
    <row r="197" spans="1:10" x14ac:dyDescent="0.3">
      <c r="A197" s="1">
        <v>187</v>
      </c>
      <c r="B197" s="1" t="s">
        <v>1953</v>
      </c>
      <c r="D197" s="1" t="s">
        <v>1665</v>
      </c>
      <c r="E197" s="11">
        <v>-5400</v>
      </c>
      <c r="F197" s="5">
        <v>-56.36</v>
      </c>
      <c r="G197" s="6">
        <v>-1E-4</v>
      </c>
      <c r="H197" s="7">
        <v>45986</v>
      </c>
      <c r="J197" s="5"/>
    </row>
    <row r="198" spans="1:10" x14ac:dyDescent="0.3">
      <c r="A198" s="1">
        <v>188</v>
      </c>
      <c r="B198" s="1" t="s">
        <v>1954</v>
      </c>
      <c r="D198" s="1" t="s">
        <v>1665</v>
      </c>
      <c r="E198" s="11">
        <v>-900</v>
      </c>
      <c r="F198" s="5">
        <v>-63.91</v>
      </c>
      <c r="G198" s="6">
        <v>-1E-4</v>
      </c>
      <c r="H198" s="7">
        <v>45958</v>
      </c>
      <c r="J198" s="5"/>
    </row>
    <row r="199" spans="1:10" x14ac:dyDescent="0.3">
      <c r="A199" s="1">
        <v>189</v>
      </c>
      <c r="B199" s="1" t="s">
        <v>1955</v>
      </c>
      <c r="D199" s="1" t="s">
        <v>1665</v>
      </c>
      <c r="E199" s="11">
        <v>-4500</v>
      </c>
      <c r="F199" s="5">
        <v>-68.33</v>
      </c>
      <c r="G199" s="6">
        <v>-1E-4</v>
      </c>
      <c r="H199" s="7">
        <v>45958</v>
      </c>
      <c r="J199" s="5"/>
    </row>
    <row r="200" spans="1:10" x14ac:dyDescent="0.3">
      <c r="A200" s="1">
        <v>190</v>
      </c>
      <c r="B200" s="1" t="s">
        <v>1747</v>
      </c>
      <c r="D200" s="1" t="s">
        <v>1665</v>
      </c>
      <c r="E200" s="11">
        <v>-9000</v>
      </c>
      <c r="F200" s="5">
        <v>-89.01</v>
      </c>
      <c r="G200" s="6">
        <v>-1E-4</v>
      </c>
      <c r="H200" s="7">
        <v>45958</v>
      </c>
      <c r="J200" s="5"/>
    </row>
    <row r="201" spans="1:10" x14ac:dyDescent="0.3">
      <c r="A201" s="1">
        <v>191</v>
      </c>
      <c r="B201" s="1" t="s">
        <v>1956</v>
      </c>
      <c r="D201" s="1" t="s">
        <v>1665</v>
      </c>
      <c r="E201" s="11">
        <v>-6800</v>
      </c>
      <c r="F201" s="5">
        <v>-93.47</v>
      </c>
      <c r="G201" s="6">
        <v>-2.0000000000000001E-4</v>
      </c>
      <c r="H201" s="7">
        <v>45958</v>
      </c>
      <c r="J201" s="5"/>
    </row>
    <row r="202" spans="1:10" x14ac:dyDescent="0.3">
      <c r="A202" s="1">
        <v>192</v>
      </c>
      <c r="B202" s="1" t="s">
        <v>1957</v>
      </c>
      <c r="D202" s="1" t="s">
        <v>1665</v>
      </c>
      <c r="E202" s="11">
        <v>-121500</v>
      </c>
      <c r="F202" s="5">
        <v>-93.91</v>
      </c>
      <c r="G202" s="6">
        <v>-2.0000000000000001E-4</v>
      </c>
      <c r="H202" s="7">
        <v>45986</v>
      </c>
      <c r="J202" s="5"/>
    </row>
    <row r="203" spans="1:10" x14ac:dyDescent="0.3">
      <c r="A203" s="1">
        <v>193</v>
      </c>
      <c r="B203" s="1" t="s">
        <v>1958</v>
      </c>
      <c r="D203" s="1" t="s">
        <v>1665</v>
      </c>
      <c r="E203" s="11">
        <v>-70800</v>
      </c>
      <c r="F203" s="5">
        <v>-98.69</v>
      </c>
      <c r="G203" s="6">
        <v>-2.0000000000000001E-4</v>
      </c>
      <c r="H203" s="7">
        <v>45958</v>
      </c>
      <c r="J203" s="5"/>
    </row>
    <row r="204" spans="1:10" x14ac:dyDescent="0.3">
      <c r="A204" s="1">
        <v>194</v>
      </c>
      <c r="B204" s="1" t="s">
        <v>1959</v>
      </c>
      <c r="D204" s="1" t="s">
        <v>1665</v>
      </c>
      <c r="E204" s="11">
        <v>-11475</v>
      </c>
      <c r="F204" s="5">
        <v>-101.27</v>
      </c>
      <c r="G204" s="6">
        <v>-2.0000000000000001E-4</v>
      </c>
      <c r="H204" s="7">
        <v>45986</v>
      </c>
      <c r="J204" s="5"/>
    </row>
    <row r="205" spans="1:10" x14ac:dyDescent="0.3">
      <c r="A205" s="1">
        <v>195</v>
      </c>
      <c r="B205" s="1" t="s">
        <v>1960</v>
      </c>
      <c r="D205" s="1" t="s">
        <v>1665</v>
      </c>
      <c r="E205" s="11">
        <v>-97750</v>
      </c>
      <c r="F205" s="5">
        <v>-121.43</v>
      </c>
      <c r="G205" s="6">
        <v>-2.0000000000000001E-4</v>
      </c>
      <c r="H205" s="7">
        <v>45958</v>
      </c>
      <c r="J205" s="5"/>
    </row>
    <row r="206" spans="1:10" x14ac:dyDescent="0.3">
      <c r="A206" s="1">
        <v>196</v>
      </c>
      <c r="B206" s="1" t="s">
        <v>1751</v>
      </c>
      <c r="D206" s="1" t="s">
        <v>1665</v>
      </c>
      <c r="E206" s="11">
        <v>-1750</v>
      </c>
      <c r="F206" s="5">
        <v>-128.44</v>
      </c>
      <c r="G206" s="6">
        <v>-2.0000000000000001E-4</v>
      </c>
      <c r="H206" s="7">
        <v>45958</v>
      </c>
      <c r="J206" s="5"/>
    </row>
    <row r="207" spans="1:10" x14ac:dyDescent="0.3">
      <c r="A207" s="1">
        <v>197</v>
      </c>
      <c r="B207" s="1" t="s">
        <v>1961</v>
      </c>
      <c r="D207" s="1" t="s">
        <v>1665</v>
      </c>
      <c r="E207" s="11">
        <v>-975</v>
      </c>
      <c r="F207" s="5">
        <v>-130.93</v>
      </c>
      <c r="G207" s="6">
        <v>-2.0000000000000001E-4</v>
      </c>
      <c r="H207" s="7">
        <v>45958</v>
      </c>
      <c r="J207" s="5"/>
    </row>
    <row r="208" spans="1:10" x14ac:dyDescent="0.3">
      <c r="A208" s="1">
        <v>198</v>
      </c>
      <c r="B208" s="1" t="s">
        <v>1962</v>
      </c>
      <c r="D208" s="1" t="s">
        <v>1665</v>
      </c>
      <c r="E208" s="11">
        <v>-3850</v>
      </c>
      <c r="F208" s="5">
        <v>-142.43</v>
      </c>
      <c r="G208" s="6">
        <v>-2.0000000000000001E-4</v>
      </c>
      <c r="H208" s="7">
        <v>45986</v>
      </c>
      <c r="J208" s="5"/>
    </row>
    <row r="209" spans="1:10" x14ac:dyDescent="0.3">
      <c r="A209" s="1">
        <v>199</v>
      </c>
      <c r="B209" s="1" t="s">
        <v>1963</v>
      </c>
      <c r="D209" s="1" t="s">
        <v>1665</v>
      </c>
      <c r="E209" s="11">
        <v>-55575</v>
      </c>
      <c r="F209" s="5">
        <v>-145.54</v>
      </c>
      <c r="G209" s="6">
        <v>-2.0000000000000001E-4</v>
      </c>
      <c r="H209" s="7">
        <v>45986</v>
      </c>
      <c r="J209" s="5"/>
    </row>
    <row r="210" spans="1:10" x14ac:dyDescent="0.3">
      <c r="A210" s="1">
        <v>200</v>
      </c>
      <c r="B210" s="1" t="s">
        <v>1964</v>
      </c>
      <c r="D210" s="1" t="s">
        <v>1665</v>
      </c>
      <c r="E210" s="11">
        <v>-88000</v>
      </c>
      <c r="F210" s="5">
        <v>-150.46</v>
      </c>
      <c r="G210" s="6">
        <v>-2.9999999999999997E-4</v>
      </c>
      <c r="H210" s="7">
        <v>45986</v>
      </c>
      <c r="J210" s="5"/>
    </row>
    <row r="211" spans="1:10" x14ac:dyDescent="0.3">
      <c r="A211" s="1">
        <v>201</v>
      </c>
      <c r="B211" s="1" t="s">
        <v>1965</v>
      </c>
      <c r="D211" s="1" t="s">
        <v>1665</v>
      </c>
      <c r="E211" s="11">
        <v>-102375</v>
      </c>
      <c r="F211" s="5">
        <v>-154.4</v>
      </c>
      <c r="G211" s="6">
        <v>-2.9999999999999997E-4</v>
      </c>
      <c r="H211" s="7">
        <v>45958</v>
      </c>
      <c r="J211" s="5"/>
    </row>
    <row r="212" spans="1:10" x14ac:dyDescent="0.3">
      <c r="A212" s="1">
        <v>202</v>
      </c>
      <c r="B212" s="1" t="s">
        <v>1966</v>
      </c>
      <c r="D212" s="1" t="s">
        <v>1665</v>
      </c>
      <c r="E212" s="11">
        <v>-48500</v>
      </c>
      <c r="F212" s="5">
        <v>-160</v>
      </c>
      <c r="G212" s="6">
        <v>-2.9999999999999997E-4</v>
      </c>
      <c r="H212" s="7">
        <v>45986</v>
      </c>
      <c r="J212" s="5"/>
    </row>
    <row r="213" spans="1:10" x14ac:dyDescent="0.3">
      <c r="A213" s="1">
        <v>203</v>
      </c>
      <c r="B213" s="1" t="s">
        <v>1967</v>
      </c>
      <c r="D213" s="1" t="s">
        <v>1665</v>
      </c>
      <c r="E213" s="11">
        <v>-85000</v>
      </c>
      <c r="F213" s="5">
        <v>-165.7</v>
      </c>
      <c r="G213" s="6">
        <v>-2.9999999999999997E-4</v>
      </c>
      <c r="H213" s="7">
        <v>45986</v>
      </c>
      <c r="J213" s="5"/>
    </row>
    <row r="214" spans="1:10" x14ac:dyDescent="0.3">
      <c r="A214" s="1">
        <v>204</v>
      </c>
      <c r="B214" s="1" t="s">
        <v>1968</v>
      </c>
      <c r="D214" s="1" t="s">
        <v>1665</v>
      </c>
      <c r="E214" s="11">
        <v>-2625</v>
      </c>
      <c r="F214" s="5">
        <v>-166.44</v>
      </c>
      <c r="G214" s="6">
        <v>-2.9999999999999997E-4</v>
      </c>
      <c r="H214" s="7">
        <v>45958</v>
      </c>
      <c r="J214" s="5"/>
    </row>
    <row r="215" spans="1:10" x14ac:dyDescent="0.3">
      <c r="A215" s="1">
        <v>205</v>
      </c>
      <c r="B215" s="1" t="s">
        <v>1969</v>
      </c>
      <c r="D215" s="1" t="s">
        <v>1665</v>
      </c>
      <c r="E215" s="11">
        <v>-14850</v>
      </c>
      <c r="F215" s="5">
        <v>-169.72</v>
      </c>
      <c r="G215" s="6">
        <v>-2.9999999999999997E-4</v>
      </c>
      <c r="H215" s="7">
        <v>45986</v>
      </c>
      <c r="J215" s="5"/>
    </row>
    <row r="216" spans="1:10" x14ac:dyDescent="0.3">
      <c r="A216" s="1">
        <v>206</v>
      </c>
      <c r="B216" s="1" t="s">
        <v>1970</v>
      </c>
      <c r="D216" s="1" t="s">
        <v>1665</v>
      </c>
      <c r="E216" s="11">
        <v>-3625</v>
      </c>
      <c r="F216" s="5">
        <v>-190.28</v>
      </c>
      <c r="G216" s="6">
        <v>-2.9999999999999997E-4</v>
      </c>
      <c r="H216" s="7">
        <v>45986</v>
      </c>
      <c r="J216" s="5"/>
    </row>
    <row r="217" spans="1:10" x14ac:dyDescent="0.3">
      <c r="A217" s="1">
        <v>207</v>
      </c>
      <c r="B217" s="1" t="s">
        <v>1971</v>
      </c>
      <c r="D217" s="1" t="s">
        <v>1665</v>
      </c>
      <c r="E217" s="11">
        <v>-344000</v>
      </c>
      <c r="F217" s="5">
        <v>-191.3</v>
      </c>
      <c r="G217" s="6">
        <v>-2.9999999999999997E-4</v>
      </c>
      <c r="H217" s="7">
        <v>45986</v>
      </c>
      <c r="J217" s="5"/>
    </row>
    <row r="218" spans="1:10" x14ac:dyDescent="0.3">
      <c r="A218" s="1">
        <v>208</v>
      </c>
      <c r="B218" s="1" t="s">
        <v>1972</v>
      </c>
      <c r="D218" s="1" t="s">
        <v>1665</v>
      </c>
      <c r="E218" s="11">
        <v>-9625</v>
      </c>
      <c r="F218" s="5">
        <v>-192.34</v>
      </c>
      <c r="G218" s="6">
        <v>-2.9999999999999997E-4</v>
      </c>
      <c r="H218" s="7">
        <v>45986</v>
      </c>
      <c r="J218" s="5"/>
    </row>
    <row r="219" spans="1:10" x14ac:dyDescent="0.3">
      <c r="A219" s="1">
        <v>209</v>
      </c>
      <c r="B219" s="1" t="s">
        <v>1973</v>
      </c>
      <c r="D219" s="1" t="s">
        <v>1665</v>
      </c>
      <c r="E219" s="11">
        <v>-264450</v>
      </c>
      <c r="F219" s="5">
        <v>-194.82</v>
      </c>
      <c r="G219" s="6">
        <v>-2.9999999999999997E-4</v>
      </c>
      <c r="H219" s="7">
        <v>45986</v>
      </c>
      <c r="J219" s="5"/>
    </row>
    <row r="220" spans="1:10" x14ac:dyDescent="0.3">
      <c r="A220" s="1">
        <v>210</v>
      </c>
      <c r="B220" s="1" t="s">
        <v>1974</v>
      </c>
      <c r="D220" s="1" t="s">
        <v>1665</v>
      </c>
      <c r="E220" s="11">
        <v>-26350</v>
      </c>
      <c r="F220" s="5">
        <v>-196.69</v>
      </c>
      <c r="G220" s="6">
        <v>-2.9999999999999997E-4</v>
      </c>
      <c r="H220" s="7">
        <v>45958</v>
      </c>
      <c r="J220" s="5"/>
    </row>
    <row r="221" spans="1:10" x14ac:dyDescent="0.3">
      <c r="A221" s="1">
        <v>211</v>
      </c>
      <c r="B221" s="1" t="s">
        <v>1975</v>
      </c>
      <c r="D221" s="1" t="s">
        <v>1665</v>
      </c>
      <c r="E221" s="11">
        <v>-59500</v>
      </c>
      <c r="F221" s="5">
        <v>-206.58</v>
      </c>
      <c r="G221" s="6">
        <v>-2.9999999999999997E-4</v>
      </c>
      <c r="H221" s="7">
        <v>45986</v>
      </c>
      <c r="J221" s="5"/>
    </row>
    <row r="222" spans="1:10" x14ac:dyDescent="0.3">
      <c r="A222" s="1">
        <v>212</v>
      </c>
      <c r="B222" s="1" t="s">
        <v>1976</v>
      </c>
      <c r="D222" s="1" t="s">
        <v>1665</v>
      </c>
      <c r="E222" s="11">
        <v>-12250</v>
      </c>
      <c r="F222" s="5">
        <v>-209.36</v>
      </c>
      <c r="G222" s="6">
        <v>-2.9999999999999997E-4</v>
      </c>
      <c r="H222" s="7">
        <v>45958</v>
      </c>
      <c r="J222" s="5"/>
    </row>
    <row r="223" spans="1:10" x14ac:dyDescent="0.3">
      <c r="A223" s="1">
        <v>213</v>
      </c>
      <c r="B223" s="1" t="s">
        <v>1977</v>
      </c>
      <c r="D223" s="1" t="s">
        <v>1665</v>
      </c>
      <c r="E223" s="11">
        <v>-65000</v>
      </c>
      <c r="F223" s="5">
        <v>-223.8</v>
      </c>
      <c r="G223" s="6">
        <v>-4.0000000000000002E-4</v>
      </c>
      <c r="H223" s="7">
        <v>45986</v>
      </c>
      <c r="J223" s="5"/>
    </row>
    <row r="224" spans="1:10" x14ac:dyDescent="0.3">
      <c r="A224" s="1">
        <v>214</v>
      </c>
      <c r="B224" s="1" t="s">
        <v>1978</v>
      </c>
      <c r="D224" s="1" t="s">
        <v>1665</v>
      </c>
      <c r="E224" s="11">
        <v>-208000</v>
      </c>
      <c r="F224" s="5">
        <v>-223.83</v>
      </c>
      <c r="G224" s="6">
        <v>-4.0000000000000002E-4</v>
      </c>
      <c r="H224" s="7">
        <v>45958</v>
      </c>
      <c r="J224" s="5"/>
    </row>
    <row r="225" spans="1:10" x14ac:dyDescent="0.3">
      <c r="A225" s="1">
        <v>215</v>
      </c>
      <c r="B225" s="1" t="s">
        <v>1979</v>
      </c>
      <c r="D225" s="1" t="s">
        <v>1665</v>
      </c>
      <c r="E225" s="11">
        <v>-265050</v>
      </c>
      <c r="F225" s="5">
        <v>-233.93</v>
      </c>
      <c r="G225" s="6">
        <v>-4.0000000000000002E-4</v>
      </c>
      <c r="H225" s="7">
        <v>45986</v>
      </c>
      <c r="J225" s="5"/>
    </row>
    <row r="226" spans="1:10" x14ac:dyDescent="0.3">
      <c r="A226" s="1">
        <v>216</v>
      </c>
      <c r="B226" s="1" t="s">
        <v>1980</v>
      </c>
      <c r="D226" s="1" t="s">
        <v>1665</v>
      </c>
      <c r="E226" s="11">
        <v>-23250</v>
      </c>
      <c r="F226" s="5">
        <v>-234.69</v>
      </c>
      <c r="G226" s="6">
        <v>-4.0000000000000002E-4</v>
      </c>
      <c r="H226" s="7">
        <v>45986</v>
      </c>
      <c r="J226" s="5"/>
    </row>
    <row r="227" spans="1:10" x14ac:dyDescent="0.3">
      <c r="A227" s="1">
        <v>217</v>
      </c>
      <c r="B227" s="1" t="s">
        <v>1981</v>
      </c>
      <c r="D227" s="1" t="s">
        <v>1665</v>
      </c>
      <c r="E227" s="11">
        <v>-9600</v>
      </c>
      <c r="F227" s="5">
        <v>-243.8</v>
      </c>
      <c r="G227" s="6">
        <v>-4.0000000000000002E-4</v>
      </c>
      <c r="H227" s="7">
        <v>45986</v>
      </c>
      <c r="J227" s="5"/>
    </row>
    <row r="228" spans="1:10" x14ac:dyDescent="0.3">
      <c r="A228" s="1">
        <v>218</v>
      </c>
      <c r="B228" s="1" t="s">
        <v>1982</v>
      </c>
      <c r="D228" s="1" t="s">
        <v>1665</v>
      </c>
      <c r="E228" s="11">
        <v>-2000</v>
      </c>
      <c r="F228" s="5">
        <v>-247.06</v>
      </c>
      <c r="G228" s="6">
        <v>-4.0000000000000002E-4</v>
      </c>
      <c r="H228" s="7">
        <v>45986</v>
      </c>
      <c r="J228" s="5"/>
    </row>
    <row r="229" spans="1:10" x14ac:dyDescent="0.3">
      <c r="A229" s="1">
        <v>219</v>
      </c>
      <c r="B229" s="1" t="s">
        <v>1983</v>
      </c>
      <c r="D229" s="1" t="s">
        <v>1665</v>
      </c>
      <c r="E229" s="11">
        <v>-34100</v>
      </c>
      <c r="F229" s="5">
        <v>-260.8</v>
      </c>
      <c r="G229" s="6">
        <v>-4.0000000000000002E-4</v>
      </c>
      <c r="H229" s="7">
        <v>45986</v>
      </c>
      <c r="J229" s="5"/>
    </row>
    <row r="230" spans="1:10" x14ac:dyDescent="0.3">
      <c r="A230" s="1">
        <v>220</v>
      </c>
      <c r="B230" s="1" t="s">
        <v>1984</v>
      </c>
      <c r="D230" s="1" t="s">
        <v>1665</v>
      </c>
      <c r="E230" s="11">
        <v>-47000</v>
      </c>
      <c r="F230" s="5">
        <v>-269.14999999999998</v>
      </c>
      <c r="G230" s="6">
        <v>-4.0000000000000002E-4</v>
      </c>
      <c r="H230" s="7">
        <v>45986</v>
      </c>
      <c r="J230" s="5"/>
    </row>
    <row r="231" spans="1:10" x14ac:dyDescent="0.3">
      <c r="A231" s="1">
        <v>221</v>
      </c>
      <c r="B231" s="1" t="s">
        <v>1985</v>
      </c>
      <c r="D231" s="1" t="s">
        <v>1665</v>
      </c>
      <c r="E231" s="11">
        <v>-43360</v>
      </c>
      <c r="F231" s="5">
        <v>-286.35000000000002</v>
      </c>
      <c r="G231" s="6">
        <v>-5.0000000000000001E-4</v>
      </c>
      <c r="H231" s="7">
        <v>45958</v>
      </c>
      <c r="J231" s="5"/>
    </row>
    <row r="232" spans="1:10" x14ac:dyDescent="0.3">
      <c r="A232" s="1">
        <v>222</v>
      </c>
      <c r="B232" s="1" t="s">
        <v>1986</v>
      </c>
      <c r="D232" s="1" t="s">
        <v>1665</v>
      </c>
      <c r="E232" s="11">
        <v>-15200</v>
      </c>
      <c r="F232" s="5">
        <v>-289.26</v>
      </c>
      <c r="G232" s="6">
        <v>-5.0000000000000001E-4</v>
      </c>
      <c r="H232" s="7">
        <v>45986</v>
      </c>
      <c r="J232" s="5"/>
    </row>
    <row r="233" spans="1:10" x14ac:dyDescent="0.3">
      <c r="A233" s="1">
        <v>223</v>
      </c>
      <c r="B233" s="1" t="s">
        <v>1987</v>
      </c>
      <c r="D233" s="1" t="s">
        <v>1665</v>
      </c>
      <c r="E233" s="11">
        <v>-20425</v>
      </c>
      <c r="F233" s="5">
        <v>-289.63</v>
      </c>
      <c r="G233" s="6">
        <v>-5.0000000000000001E-4</v>
      </c>
      <c r="H233" s="7">
        <v>45986</v>
      </c>
      <c r="J233" s="5"/>
    </row>
    <row r="234" spans="1:10" x14ac:dyDescent="0.3">
      <c r="A234" s="1">
        <v>224</v>
      </c>
      <c r="B234" s="1" t="s">
        <v>1988</v>
      </c>
      <c r="D234" s="1" t="s">
        <v>1665</v>
      </c>
      <c r="E234" s="11">
        <v>-123375</v>
      </c>
      <c r="F234" s="5">
        <v>-297.61</v>
      </c>
      <c r="G234" s="6">
        <v>-5.0000000000000001E-4</v>
      </c>
      <c r="H234" s="7">
        <v>45986</v>
      </c>
      <c r="J234" s="5"/>
    </row>
    <row r="235" spans="1:10" x14ac:dyDescent="0.3">
      <c r="A235" s="1">
        <v>225</v>
      </c>
      <c r="B235" s="1" t="s">
        <v>1989</v>
      </c>
      <c r="D235" s="1" t="s">
        <v>1665</v>
      </c>
      <c r="E235" s="11">
        <v>-5400</v>
      </c>
      <c r="F235" s="5">
        <v>-299.89</v>
      </c>
      <c r="G235" s="6">
        <v>-5.0000000000000001E-4</v>
      </c>
      <c r="H235" s="7">
        <v>45958</v>
      </c>
      <c r="J235" s="5"/>
    </row>
    <row r="236" spans="1:10" x14ac:dyDescent="0.3">
      <c r="A236" s="1">
        <v>226</v>
      </c>
      <c r="B236" s="1" t="s">
        <v>1990</v>
      </c>
      <c r="D236" s="1" t="s">
        <v>1665</v>
      </c>
      <c r="E236" s="11">
        <v>-31000</v>
      </c>
      <c r="F236" s="5">
        <v>-317.94</v>
      </c>
      <c r="G236" s="6">
        <v>-5.0000000000000001E-4</v>
      </c>
      <c r="H236" s="7">
        <v>45958</v>
      </c>
      <c r="J236" s="5"/>
    </row>
    <row r="237" spans="1:10" x14ac:dyDescent="0.3">
      <c r="A237" s="1">
        <v>227</v>
      </c>
      <c r="B237" s="1" t="s">
        <v>1991</v>
      </c>
      <c r="D237" s="1" t="s">
        <v>1665</v>
      </c>
      <c r="E237" s="11">
        <v>-194400</v>
      </c>
      <c r="F237" s="5">
        <v>-318.12</v>
      </c>
      <c r="G237" s="6">
        <v>-5.0000000000000001E-4</v>
      </c>
      <c r="H237" s="7">
        <v>45986</v>
      </c>
      <c r="J237" s="5"/>
    </row>
    <row r="238" spans="1:10" x14ac:dyDescent="0.3">
      <c r="A238" s="1">
        <v>228</v>
      </c>
      <c r="B238" s="1" t="s">
        <v>1992</v>
      </c>
      <c r="D238" s="1" t="s">
        <v>1665</v>
      </c>
      <c r="E238" s="11">
        <v>-23400</v>
      </c>
      <c r="F238" s="5">
        <v>-328.4</v>
      </c>
      <c r="G238" s="6">
        <v>-5.0000000000000001E-4</v>
      </c>
      <c r="H238" s="7">
        <v>45986</v>
      </c>
      <c r="J238" s="5"/>
    </row>
    <row r="239" spans="1:10" x14ac:dyDescent="0.3">
      <c r="A239" s="1">
        <v>229</v>
      </c>
      <c r="B239" s="1" t="s">
        <v>1993</v>
      </c>
      <c r="D239" s="1" t="s">
        <v>1665</v>
      </c>
      <c r="E239" s="11">
        <v>-263250</v>
      </c>
      <c r="F239" s="5">
        <v>-329.77</v>
      </c>
      <c r="G239" s="6">
        <v>-5.9999999999999995E-4</v>
      </c>
      <c r="H239" s="7">
        <v>45986</v>
      </c>
      <c r="J239" s="5"/>
    </row>
    <row r="240" spans="1:10" x14ac:dyDescent="0.3">
      <c r="A240" s="1">
        <v>230</v>
      </c>
      <c r="B240" s="1" t="s">
        <v>1994</v>
      </c>
      <c r="D240" s="1" t="s">
        <v>1665</v>
      </c>
      <c r="E240" s="11">
        <v>-74700</v>
      </c>
      <c r="F240" s="5">
        <v>-338.73</v>
      </c>
      <c r="G240" s="6">
        <v>-5.9999999999999995E-4</v>
      </c>
      <c r="H240" s="7">
        <v>45958</v>
      </c>
      <c r="J240" s="5"/>
    </row>
    <row r="241" spans="1:10" x14ac:dyDescent="0.3">
      <c r="A241" s="1">
        <v>231</v>
      </c>
      <c r="B241" s="1" t="s">
        <v>1995</v>
      </c>
      <c r="D241" s="1" t="s">
        <v>1665</v>
      </c>
      <c r="E241" s="11">
        <v>-86400</v>
      </c>
      <c r="F241" s="5">
        <v>-341.97</v>
      </c>
      <c r="G241" s="6">
        <v>-5.9999999999999995E-4</v>
      </c>
      <c r="H241" s="7">
        <v>45986</v>
      </c>
      <c r="J241" s="5"/>
    </row>
    <row r="242" spans="1:10" x14ac:dyDescent="0.3">
      <c r="A242" s="1">
        <v>232</v>
      </c>
      <c r="B242" s="1" t="s">
        <v>1996</v>
      </c>
      <c r="D242" s="1" t="s">
        <v>1665</v>
      </c>
      <c r="E242" s="11">
        <v>-500850</v>
      </c>
      <c r="F242" s="5">
        <v>-353.95</v>
      </c>
      <c r="G242" s="6">
        <v>-5.9999999999999995E-4</v>
      </c>
      <c r="H242" s="7">
        <v>45986</v>
      </c>
      <c r="J242" s="5"/>
    </row>
    <row r="243" spans="1:10" x14ac:dyDescent="0.3">
      <c r="A243" s="1">
        <v>233</v>
      </c>
      <c r="B243" s="1" t="s">
        <v>1997</v>
      </c>
      <c r="D243" s="1" t="s">
        <v>1665</v>
      </c>
      <c r="E243" s="11">
        <v>-79950</v>
      </c>
      <c r="F243" s="5">
        <v>-357.34</v>
      </c>
      <c r="G243" s="6">
        <v>-5.9999999999999995E-4</v>
      </c>
      <c r="H243" s="7">
        <v>45958</v>
      </c>
      <c r="J243" s="5"/>
    </row>
    <row r="244" spans="1:10" x14ac:dyDescent="0.3">
      <c r="A244" s="1">
        <v>234</v>
      </c>
      <c r="B244" s="1" t="s">
        <v>1998</v>
      </c>
      <c r="D244" s="1" t="s">
        <v>1665</v>
      </c>
      <c r="E244" s="11">
        <v>-8925</v>
      </c>
      <c r="F244" s="5">
        <v>-364.56</v>
      </c>
      <c r="G244" s="6">
        <v>-5.9999999999999995E-4</v>
      </c>
      <c r="H244" s="7">
        <v>45958</v>
      </c>
      <c r="J244" s="5"/>
    </row>
    <row r="245" spans="1:10" x14ac:dyDescent="0.3">
      <c r="A245" s="1">
        <v>235</v>
      </c>
      <c r="B245" s="1" t="s">
        <v>1999</v>
      </c>
      <c r="D245" s="1" t="s">
        <v>1665</v>
      </c>
      <c r="E245" s="11">
        <v>-12250</v>
      </c>
      <c r="F245" s="5">
        <v>-443.89</v>
      </c>
      <c r="G245" s="6">
        <v>-6.9999999999999999E-4</v>
      </c>
      <c r="H245" s="7">
        <v>45958</v>
      </c>
      <c r="J245" s="5"/>
    </row>
    <row r="246" spans="1:10" x14ac:dyDescent="0.3">
      <c r="A246" s="1">
        <v>236</v>
      </c>
      <c r="B246" s="1" t="s">
        <v>2000</v>
      </c>
      <c r="D246" s="1" t="s">
        <v>1665</v>
      </c>
      <c r="E246" s="11">
        <v>-37500</v>
      </c>
      <c r="F246" s="5">
        <v>-460.35</v>
      </c>
      <c r="G246" s="6">
        <v>-8.0000000000000004E-4</v>
      </c>
      <c r="H246" s="7">
        <v>45958</v>
      </c>
      <c r="J246" s="5"/>
    </row>
    <row r="247" spans="1:10" x14ac:dyDescent="0.3">
      <c r="A247" s="1">
        <v>237</v>
      </c>
      <c r="B247" s="1" t="s">
        <v>2001</v>
      </c>
      <c r="D247" s="1" t="s">
        <v>1665</v>
      </c>
      <c r="E247" s="11">
        <v>-121800</v>
      </c>
      <c r="F247" s="5">
        <v>-479.53</v>
      </c>
      <c r="G247" s="6">
        <v>-8.0000000000000004E-4</v>
      </c>
      <c r="H247" s="7">
        <v>45986</v>
      </c>
      <c r="J247" s="5"/>
    </row>
    <row r="248" spans="1:10" x14ac:dyDescent="0.3">
      <c r="A248" s="1">
        <v>238</v>
      </c>
      <c r="B248" s="1" t="s">
        <v>1758</v>
      </c>
      <c r="D248" s="1" t="s">
        <v>1665</v>
      </c>
      <c r="E248" s="11">
        <v>-6750</v>
      </c>
      <c r="F248" s="5">
        <v>-503.75</v>
      </c>
      <c r="G248" s="6">
        <v>-8.0000000000000004E-4</v>
      </c>
      <c r="H248" s="7">
        <v>45958</v>
      </c>
      <c r="J248" s="5"/>
    </row>
    <row r="249" spans="1:10" x14ac:dyDescent="0.3">
      <c r="A249" s="1">
        <v>239</v>
      </c>
      <c r="B249" s="1" t="s">
        <v>2002</v>
      </c>
      <c r="D249" s="1" t="s">
        <v>1665</v>
      </c>
      <c r="E249" s="11">
        <v>-33800</v>
      </c>
      <c r="F249" s="5">
        <v>-507.68</v>
      </c>
      <c r="G249" s="6">
        <v>-8.0000000000000004E-4</v>
      </c>
      <c r="H249" s="7">
        <v>45958</v>
      </c>
      <c r="J249" s="5"/>
    </row>
    <row r="250" spans="1:10" x14ac:dyDescent="0.3">
      <c r="A250" s="1">
        <v>240</v>
      </c>
      <c r="B250" s="1" t="s">
        <v>2003</v>
      </c>
      <c r="D250" s="1" t="s">
        <v>1665</v>
      </c>
      <c r="E250" s="11">
        <v>-27000</v>
      </c>
      <c r="F250" s="5">
        <v>-529.5</v>
      </c>
      <c r="G250" s="6">
        <v>-8.9999999999999998E-4</v>
      </c>
      <c r="H250" s="7">
        <v>45958</v>
      </c>
      <c r="J250" s="5"/>
    </row>
    <row r="251" spans="1:10" x14ac:dyDescent="0.3">
      <c r="A251" s="1">
        <v>241</v>
      </c>
      <c r="B251" s="1" t="s">
        <v>2004</v>
      </c>
      <c r="D251" s="1" t="s">
        <v>1665</v>
      </c>
      <c r="E251" s="11">
        <v>-15925</v>
      </c>
      <c r="F251" s="5">
        <v>-543.15</v>
      </c>
      <c r="G251" s="6">
        <v>-8.9999999999999998E-4</v>
      </c>
      <c r="H251" s="7">
        <v>45986</v>
      </c>
      <c r="J251" s="5"/>
    </row>
    <row r="252" spans="1:10" x14ac:dyDescent="0.3">
      <c r="A252" s="1">
        <v>242</v>
      </c>
      <c r="B252" s="1" t="s">
        <v>1772</v>
      </c>
      <c r="D252" s="1" t="s">
        <v>1665</v>
      </c>
      <c r="E252" s="11">
        <v>-38625</v>
      </c>
      <c r="F252" s="5">
        <v>-584.32000000000005</v>
      </c>
      <c r="G252" s="6">
        <v>-1E-3</v>
      </c>
      <c r="H252" s="7">
        <v>45958</v>
      </c>
      <c r="J252" s="5"/>
    </row>
    <row r="253" spans="1:10" x14ac:dyDescent="0.3">
      <c r="A253" s="1">
        <v>243</v>
      </c>
      <c r="B253" s="1" t="s">
        <v>2005</v>
      </c>
      <c r="D253" s="1" t="s">
        <v>1665</v>
      </c>
      <c r="E253" s="11">
        <v>-28250</v>
      </c>
      <c r="F253" s="5">
        <v>-604.63</v>
      </c>
      <c r="G253" s="6">
        <v>-1E-3</v>
      </c>
      <c r="H253" s="7">
        <v>45958</v>
      </c>
      <c r="J253" s="5"/>
    </row>
    <row r="254" spans="1:10" x14ac:dyDescent="0.3">
      <c r="A254" s="1">
        <v>244</v>
      </c>
      <c r="B254" s="1" t="s">
        <v>2006</v>
      </c>
      <c r="D254" s="1" t="s">
        <v>1665</v>
      </c>
      <c r="E254" s="11">
        <v>-13100</v>
      </c>
      <c r="F254" s="5">
        <v>-616.49</v>
      </c>
      <c r="G254" s="6">
        <v>-1E-3</v>
      </c>
      <c r="H254" s="7">
        <v>45958</v>
      </c>
      <c r="J254" s="5"/>
    </row>
    <row r="255" spans="1:10" x14ac:dyDescent="0.3">
      <c r="A255" s="1">
        <v>245</v>
      </c>
      <c r="B255" s="1" t="s">
        <v>2007</v>
      </c>
      <c r="D255" s="1" t="s">
        <v>1665</v>
      </c>
      <c r="E255" s="11">
        <v>-100000</v>
      </c>
      <c r="F255" s="5">
        <v>-622.1</v>
      </c>
      <c r="G255" s="6">
        <v>-1E-3</v>
      </c>
      <c r="H255" s="7">
        <v>45958</v>
      </c>
      <c r="J255" s="5"/>
    </row>
    <row r="256" spans="1:10" x14ac:dyDescent="0.3">
      <c r="A256" s="1">
        <v>246</v>
      </c>
      <c r="B256" s="1" t="s">
        <v>2008</v>
      </c>
      <c r="D256" s="1" t="s">
        <v>1665</v>
      </c>
      <c r="E256" s="11">
        <v>-857850</v>
      </c>
      <c r="F256" s="5">
        <v>-628.29</v>
      </c>
      <c r="G256" s="6">
        <v>-1E-3</v>
      </c>
      <c r="H256" s="7">
        <v>45958</v>
      </c>
      <c r="J256" s="5"/>
    </row>
    <row r="257" spans="1:10" x14ac:dyDescent="0.3">
      <c r="A257" s="1">
        <v>247</v>
      </c>
      <c r="B257" s="1" t="s">
        <v>2009</v>
      </c>
      <c r="D257" s="1" t="s">
        <v>1665</v>
      </c>
      <c r="E257" s="11">
        <v>-61200</v>
      </c>
      <c r="F257" s="5">
        <v>-633.27</v>
      </c>
      <c r="G257" s="6">
        <v>-1.1000000000000001E-3</v>
      </c>
      <c r="H257" s="7">
        <v>45958</v>
      </c>
      <c r="J257" s="5"/>
    </row>
    <row r="258" spans="1:10" x14ac:dyDescent="0.3">
      <c r="A258" s="1">
        <v>248</v>
      </c>
      <c r="B258" s="1" t="s">
        <v>1774</v>
      </c>
      <c r="D258" s="1" t="s">
        <v>1665</v>
      </c>
      <c r="E258" s="11">
        <v>-9100</v>
      </c>
      <c r="F258" s="5">
        <v>-642.19000000000005</v>
      </c>
      <c r="G258" s="6">
        <v>-1.1000000000000001E-3</v>
      </c>
      <c r="H258" s="7">
        <v>45958</v>
      </c>
      <c r="J258" s="5"/>
    </row>
    <row r="259" spans="1:10" x14ac:dyDescent="0.3">
      <c r="A259" s="1">
        <v>249</v>
      </c>
      <c r="B259" s="1" t="s">
        <v>2010</v>
      </c>
      <c r="D259" s="1" t="s">
        <v>1665</v>
      </c>
      <c r="E259" s="11">
        <v>-78200</v>
      </c>
      <c r="F259" s="5">
        <v>-662.82</v>
      </c>
      <c r="G259" s="6">
        <v>-1.1000000000000001E-3</v>
      </c>
      <c r="H259" s="7">
        <v>45958</v>
      </c>
      <c r="J259" s="5"/>
    </row>
    <row r="260" spans="1:10" x14ac:dyDescent="0.3">
      <c r="A260" s="1">
        <v>250</v>
      </c>
      <c r="B260" s="1" t="s">
        <v>2011</v>
      </c>
      <c r="D260" s="1" t="s">
        <v>1665</v>
      </c>
      <c r="E260" s="11">
        <v>-267720</v>
      </c>
      <c r="F260" s="5">
        <v>-672.08</v>
      </c>
      <c r="G260" s="6">
        <v>-1.1000000000000001E-3</v>
      </c>
      <c r="H260" s="7">
        <v>45958</v>
      </c>
      <c r="J260" s="5"/>
    </row>
    <row r="261" spans="1:10" x14ac:dyDescent="0.3">
      <c r="A261" s="1">
        <v>251</v>
      </c>
      <c r="B261" s="1" t="s">
        <v>2012</v>
      </c>
      <c r="D261" s="1" t="s">
        <v>1665</v>
      </c>
      <c r="E261" s="11">
        <v>-140875</v>
      </c>
      <c r="F261" s="5">
        <v>-683.03</v>
      </c>
      <c r="G261" s="6">
        <v>-1.1000000000000001E-3</v>
      </c>
      <c r="H261" s="7">
        <v>45958</v>
      </c>
      <c r="J261" s="5"/>
    </row>
    <row r="262" spans="1:10" x14ac:dyDescent="0.3">
      <c r="A262" s="1">
        <v>252</v>
      </c>
      <c r="B262" s="1" t="s">
        <v>2013</v>
      </c>
      <c r="D262" s="1" t="s">
        <v>1665</v>
      </c>
      <c r="E262" s="11">
        <v>-25575</v>
      </c>
      <c r="F262" s="5">
        <v>-683.24</v>
      </c>
      <c r="G262" s="6">
        <v>-1.1000000000000001E-3</v>
      </c>
      <c r="H262" s="7">
        <v>45958</v>
      </c>
      <c r="J262" s="5"/>
    </row>
    <row r="263" spans="1:10" x14ac:dyDescent="0.3">
      <c r="A263" s="1">
        <v>253</v>
      </c>
      <c r="B263" s="1" t="s">
        <v>1669</v>
      </c>
      <c r="D263" s="1" t="s">
        <v>1665</v>
      </c>
      <c r="E263" s="11">
        <v>-243200</v>
      </c>
      <c r="F263" s="5">
        <v>-686.19</v>
      </c>
      <c r="G263" s="6">
        <v>-1.1000000000000001E-3</v>
      </c>
      <c r="H263" s="7">
        <v>45958</v>
      </c>
      <c r="J263" s="5"/>
    </row>
    <row r="264" spans="1:10" x14ac:dyDescent="0.3">
      <c r="A264" s="1">
        <v>254</v>
      </c>
      <c r="B264" s="1" t="s">
        <v>2014</v>
      </c>
      <c r="D264" s="1" t="s">
        <v>1665</v>
      </c>
      <c r="E264" s="11">
        <v>-34650</v>
      </c>
      <c r="F264" s="5">
        <v>-687.11</v>
      </c>
      <c r="G264" s="6">
        <v>-1.1000000000000001E-3</v>
      </c>
      <c r="H264" s="7">
        <v>45958</v>
      </c>
      <c r="J264" s="5"/>
    </row>
    <row r="265" spans="1:10" x14ac:dyDescent="0.3">
      <c r="A265" s="1">
        <v>255</v>
      </c>
      <c r="B265" s="1" t="s">
        <v>2015</v>
      </c>
      <c r="D265" s="1" t="s">
        <v>1665</v>
      </c>
      <c r="E265" s="11">
        <v>-95000</v>
      </c>
      <c r="F265" s="5">
        <v>-688.84</v>
      </c>
      <c r="G265" s="6">
        <v>-1.1999999999999999E-3</v>
      </c>
      <c r="H265" s="7">
        <v>45958</v>
      </c>
      <c r="J265" s="5"/>
    </row>
    <row r="266" spans="1:10" x14ac:dyDescent="0.3">
      <c r="A266" s="1">
        <v>256</v>
      </c>
      <c r="B266" s="1" t="s">
        <v>1748</v>
      </c>
      <c r="D266" s="1" t="s">
        <v>1665</v>
      </c>
      <c r="E266" s="11">
        <v>-271800</v>
      </c>
      <c r="F266" s="5">
        <v>-761.72</v>
      </c>
      <c r="G266" s="6">
        <v>-1.2999999999999999E-3</v>
      </c>
      <c r="H266" s="7">
        <v>45958</v>
      </c>
      <c r="J266" s="5"/>
    </row>
    <row r="267" spans="1:10" x14ac:dyDescent="0.3">
      <c r="A267" s="1">
        <v>257</v>
      </c>
      <c r="B267" s="1" t="s">
        <v>2016</v>
      </c>
      <c r="D267" s="1" t="s">
        <v>1665</v>
      </c>
      <c r="E267" s="11">
        <v>-68425</v>
      </c>
      <c r="F267" s="5">
        <v>-787.37</v>
      </c>
      <c r="G267" s="6">
        <v>-1.2999999999999999E-3</v>
      </c>
      <c r="H267" s="7">
        <v>45958</v>
      </c>
      <c r="J267" s="5"/>
    </row>
    <row r="268" spans="1:10" x14ac:dyDescent="0.3">
      <c r="A268" s="1">
        <v>258</v>
      </c>
      <c r="B268" s="1" t="s">
        <v>2017</v>
      </c>
      <c r="D268" s="1" t="s">
        <v>1665</v>
      </c>
      <c r="E268" s="11">
        <v>-267900</v>
      </c>
      <c r="F268" s="5">
        <v>-795.8</v>
      </c>
      <c r="G268" s="6">
        <v>-1.2999999999999999E-3</v>
      </c>
      <c r="H268" s="7">
        <v>45986</v>
      </c>
      <c r="J268" s="5"/>
    </row>
    <row r="269" spans="1:10" x14ac:dyDescent="0.3">
      <c r="A269" s="1">
        <v>259</v>
      </c>
      <c r="B269" s="1" t="s">
        <v>2018</v>
      </c>
      <c r="D269" s="1" t="s">
        <v>1665</v>
      </c>
      <c r="E269" s="11">
        <v>-494550</v>
      </c>
      <c r="F269" s="5">
        <v>-875.75</v>
      </c>
      <c r="G269" s="6">
        <v>-1.5E-3</v>
      </c>
      <c r="H269" s="7">
        <v>45958</v>
      </c>
      <c r="J269" s="5"/>
    </row>
    <row r="270" spans="1:10" x14ac:dyDescent="0.3">
      <c r="A270" s="1">
        <v>260</v>
      </c>
      <c r="B270" s="1" t="s">
        <v>1778</v>
      </c>
      <c r="D270" s="1" t="s">
        <v>1665</v>
      </c>
      <c r="E270" s="11">
        <v>-258400</v>
      </c>
      <c r="F270" s="5">
        <v>-891.74</v>
      </c>
      <c r="G270" s="6">
        <v>-1.5E-3</v>
      </c>
      <c r="H270" s="7">
        <v>45958</v>
      </c>
      <c r="J270" s="5"/>
    </row>
    <row r="271" spans="1:10" x14ac:dyDescent="0.3">
      <c r="A271" s="1">
        <v>261</v>
      </c>
      <c r="B271" s="1" t="s">
        <v>2019</v>
      </c>
      <c r="D271" s="1" t="s">
        <v>1665</v>
      </c>
      <c r="E271" s="11">
        <v>-45200</v>
      </c>
      <c r="F271" s="5">
        <v>-910.92</v>
      </c>
      <c r="G271" s="6">
        <v>-1.5E-3</v>
      </c>
      <c r="H271" s="7">
        <v>45986</v>
      </c>
      <c r="J271" s="5"/>
    </row>
    <row r="272" spans="1:10" x14ac:dyDescent="0.3">
      <c r="A272" s="1">
        <v>262</v>
      </c>
      <c r="B272" s="1" t="s">
        <v>2020</v>
      </c>
      <c r="D272" s="1" t="s">
        <v>1665</v>
      </c>
      <c r="E272" s="11">
        <v>-885600</v>
      </c>
      <c r="F272" s="5">
        <v>-941.84</v>
      </c>
      <c r="G272" s="6">
        <v>-1.6000000000000001E-3</v>
      </c>
      <c r="H272" s="7">
        <v>45958</v>
      </c>
      <c r="J272" s="5"/>
    </row>
    <row r="273" spans="1:10" x14ac:dyDescent="0.3">
      <c r="A273" s="1">
        <v>263</v>
      </c>
      <c r="B273" s="1" t="s">
        <v>2021</v>
      </c>
      <c r="D273" s="1" t="s">
        <v>1665</v>
      </c>
      <c r="E273" s="11">
        <v>-70000</v>
      </c>
      <c r="F273" s="5">
        <v>-955.71</v>
      </c>
      <c r="G273" s="6">
        <v>-1.6000000000000001E-3</v>
      </c>
      <c r="H273" s="7">
        <v>45986</v>
      </c>
      <c r="J273" s="5"/>
    </row>
    <row r="274" spans="1:10" x14ac:dyDescent="0.3">
      <c r="A274" s="1">
        <v>264</v>
      </c>
      <c r="B274" s="1" t="s">
        <v>2022</v>
      </c>
      <c r="D274" s="1" t="s">
        <v>1665</v>
      </c>
      <c r="E274" s="11">
        <v>-4447300</v>
      </c>
      <c r="F274" s="5">
        <v>-955.72</v>
      </c>
      <c r="G274" s="6">
        <v>-1.6000000000000001E-3</v>
      </c>
      <c r="H274" s="7">
        <v>45986</v>
      </c>
      <c r="J274" s="5"/>
    </row>
    <row r="275" spans="1:10" x14ac:dyDescent="0.3">
      <c r="A275" s="1">
        <v>265</v>
      </c>
      <c r="B275" s="1" t="s">
        <v>2023</v>
      </c>
      <c r="D275" s="1" t="s">
        <v>1665</v>
      </c>
      <c r="E275" s="11">
        <v>-339000</v>
      </c>
      <c r="F275" s="5">
        <v>-958.52</v>
      </c>
      <c r="G275" s="6">
        <v>-1.6000000000000001E-3</v>
      </c>
      <c r="H275" s="7">
        <v>45958</v>
      </c>
      <c r="J275" s="5"/>
    </row>
    <row r="276" spans="1:10" x14ac:dyDescent="0.3">
      <c r="A276" s="1">
        <v>266</v>
      </c>
      <c r="B276" s="1" t="s">
        <v>1770</v>
      </c>
      <c r="D276" s="1" t="s">
        <v>1665</v>
      </c>
      <c r="E276" s="11">
        <v>-168000</v>
      </c>
      <c r="F276" s="5">
        <v>-962.47</v>
      </c>
      <c r="G276" s="6">
        <v>-1.6000000000000001E-3</v>
      </c>
      <c r="H276" s="7">
        <v>45958</v>
      </c>
      <c r="J276" s="5"/>
    </row>
    <row r="277" spans="1:10" x14ac:dyDescent="0.3">
      <c r="A277" s="1">
        <v>267</v>
      </c>
      <c r="B277" s="1" t="s">
        <v>2024</v>
      </c>
      <c r="D277" s="1" t="s">
        <v>1665</v>
      </c>
      <c r="E277" s="11">
        <v>-109500</v>
      </c>
      <c r="F277" s="5">
        <v>-965.57</v>
      </c>
      <c r="G277" s="6">
        <v>-1.6000000000000001E-3</v>
      </c>
      <c r="H277" s="7">
        <v>45986</v>
      </c>
      <c r="J277" s="5"/>
    </row>
    <row r="278" spans="1:10" x14ac:dyDescent="0.3">
      <c r="A278" s="1">
        <v>268</v>
      </c>
      <c r="B278" s="1" t="s">
        <v>2025</v>
      </c>
      <c r="D278" s="1" t="s">
        <v>1665</v>
      </c>
      <c r="E278" s="11">
        <v>-161875</v>
      </c>
      <c r="F278" s="5">
        <v>-967.53</v>
      </c>
      <c r="G278" s="6">
        <v>-1.6000000000000001E-3</v>
      </c>
      <c r="H278" s="7">
        <v>45958</v>
      </c>
      <c r="J278" s="5"/>
    </row>
    <row r="279" spans="1:10" x14ac:dyDescent="0.3">
      <c r="A279" s="1">
        <v>269</v>
      </c>
      <c r="B279" s="1" t="s">
        <v>2026</v>
      </c>
      <c r="D279" s="1" t="s">
        <v>1665</v>
      </c>
      <c r="E279" s="11">
        <v>-239400</v>
      </c>
      <c r="F279" s="5">
        <v>-977.47</v>
      </c>
      <c r="G279" s="6">
        <v>-1.6000000000000001E-3</v>
      </c>
      <c r="H279" s="7">
        <v>45986</v>
      </c>
      <c r="J279" s="5"/>
    </row>
    <row r="280" spans="1:10" x14ac:dyDescent="0.3">
      <c r="A280" s="1">
        <v>270</v>
      </c>
      <c r="B280" s="1" t="s">
        <v>2027</v>
      </c>
      <c r="D280" s="1" t="s">
        <v>1665</v>
      </c>
      <c r="E280" s="11">
        <v>-258300</v>
      </c>
      <c r="F280" s="5">
        <v>-1068.46</v>
      </c>
      <c r="G280" s="6">
        <v>-1.8E-3</v>
      </c>
      <c r="H280" s="7">
        <v>45958</v>
      </c>
      <c r="J280" s="5"/>
    </row>
    <row r="281" spans="1:10" x14ac:dyDescent="0.3">
      <c r="A281" s="1">
        <v>271</v>
      </c>
      <c r="B281" s="1" t="s">
        <v>2028</v>
      </c>
      <c r="D281" s="1" t="s">
        <v>1665</v>
      </c>
      <c r="E281" s="11">
        <v>-38600</v>
      </c>
      <c r="F281" s="5">
        <v>-1094.31</v>
      </c>
      <c r="G281" s="6">
        <v>-1.8E-3</v>
      </c>
      <c r="H281" s="7">
        <v>45958</v>
      </c>
      <c r="J281" s="5"/>
    </row>
    <row r="282" spans="1:10" x14ac:dyDescent="0.3">
      <c r="A282" s="1">
        <v>272</v>
      </c>
      <c r="B282" s="1" t="s">
        <v>2029</v>
      </c>
      <c r="D282" s="1" t="s">
        <v>1665</v>
      </c>
      <c r="E282" s="11">
        <v>-44775</v>
      </c>
      <c r="F282" s="5">
        <v>-1097.93</v>
      </c>
      <c r="G282" s="6">
        <v>-1.8E-3</v>
      </c>
      <c r="H282" s="7">
        <v>45958</v>
      </c>
      <c r="J282" s="5"/>
    </row>
    <row r="283" spans="1:10" x14ac:dyDescent="0.3">
      <c r="A283" s="1">
        <v>273</v>
      </c>
      <c r="B283" s="1" t="s">
        <v>2030</v>
      </c>
      <c r="D283" s="1" t="s">
        <v>1665</v>
      </c>
      <c r="E283" s="11">
        <v>-325875</v>
      </c>
      <c r="F283" s="5">
        <v>-1112.7</v>
      </c>
      <c r="G283" s="6">
        <v>-1.9E-3</v>
      </c>
      <c r="H283" s="7">
        <v>45958</v>
      </c>
      <c r="J283" s="5"/>
    </row>
    <row r="284" spans="1:10" x14ac:dyDescent="0.3">
      <c r="A284" s="1">
        <v>274</v>
      </c>
      <c r="B284" s="1" t="s">
        <v>1761</v>
      </c>
      <c r="D284" s="1" t="s">
        <v>1665</v>
      </c>
      <c r="E284" s="11">
        <v>-585000</v>
      </c>
      <c r="F284" s="5">
        <v>-1134.43</v>
      </c>
      <c r="G284" s="6">
        <v>-1.9E-3</v>
      </c>
      <c r="H284" s="7">
        <v>45958</v>
      </c>
      <c r="J284" s="5"/>
    </row>
    <row r="285" spans="1:10" x14ac:dyDescent="0.3">
      <c r="A285" s="1">
        <v>275</v>
      </c>
      <c r="B285" s="1" t="s">
        <v>1740</v>
      </c>
      <c r="D285" s="1" t="s">
        <v>1665</v>
      </c>
      <c r="E285" s="11">
        <v>-77000</v>
      </c>
      <c r="F285" s="5">
        <v>-1139.29</v>
      </c>
      <c r="G285" s="6">
        <v>-1.9E-3</v>
      </c>
      <c r="H285" s="7">
        <v>45958</v>
      </c>
      <c r="J285" s="5"/>
    </row>
    <row r="286" spans="1:10" x14ac:dyDescent="0.3">
      <c r="A286" s="1">
        <v>276</v>
      </c>
      <c r="B286" s="1" t="s">
        <v>1746</v>
      </c>
      <c r="D286" s="1" t="s">
        <v>1665</v>
      </c>
      <c r="E286" s="11">
        <v>-479250</v>
      </c>
      <c r="F286" s="5">
        <v>-1153.6500000000001</v>
      </c>
      <c r="G286" s="6">
        <v>-1.9E-3</v>
      </c>
      <c r="H286" s="7">
        <v>45958</v>
      </c>
      <c r="J286" s="5"/>
    </row>
    <row r="287" spans="1:10" x14ac:dyDescent="0.3">
      <c r="A287" s="1">
        <v>277</v>
      </c>
      <c r="B287" s="1" t="s">
        <v>2031</v>
      </c>
      <c r="D287" s="1" t="s">
        <v>1665</v>
      </c>
      <c r="E287" s="11">
        <v>-56250</v>
      </c>
      <c r="F287" s="5">
        <v>-1154.92</v>
      </c>
      <c r="G287" s="6">
        <v>-1.9E-3</v>
      </c>
      <c r="H287" s="7">
        <v>45958</v>
      </c>
      <c r="J287" s="5"/>
    </row>
    <row r="288" spans="1:10" x14ac:dyDescent="0.3">
      <c r="A288" s="1">
        <v>278</v>
      </c>
      <c r="B288" s="1" t="s">
        <v>1744</v>
      </c>
      <c r="D288" s="1" t="s">
        <v>1665</v>
      </c>
      <c r="E288" s="11">
        <v>-90375</v>
      </c>
      <c r="F288" s="5">
        <v>-1190.5999999999999</v>
      </c>
      <c r="G288" s="6">
        <v>-2E-3</v>
      </c>
      <c r="H288" s="7">
        <v>45958</v>
      </c>
      <c r="J288" s="5"/>
    </row>
    <row r="289" spans="1:10" x14ac:dyDescent="0.3">
      <c r="A289" s="1">
        <v>279</v>
      </c>
      <c r="B289" s="1" t="s">
        <v>2032</v>
      </c>
      <c r="D289" s="1" t="s">
        <v>1665</v>
      </c>
      <c r="E289" s="11">
        <v>-78050</v>
      </c>
      <c r="F289" s="5">
        <v>-1222.26</v>
      </c>
      <c r="G289" s="6">
        <v>-2E-3</v>
      </c>
      <c r="H289" s="7">
        <v>45958</v>
      </c>
      <c r="J289" s="5"/>
    </row>
    <row r="290" spans="1:10" x14ac:dyDescent="0.3">
      <c r="A290" s="1">
        <v>280</v>
      </c>
      <c r="B290" s="1" t="s">
        <v>1750</v>
      </c>
      <c r="D290" s="1" t="s">
        <v>1665</v>
      </c>
      <c r="E290" s="11">
        <v>-62000</v>
      </c>
      <c r="F290" s="5">
        <v>-1252.83</v>
      </c>
      <c r="G290" s="6">
        <v>-2.0999999999999999E-3</v>
      </c>
      <c r="H290" s="7">
        <v>45958</v>
      </c>
      <c r="J290" s="5"/>
    </row>
    <row r="291" spans="1:10" x14ac:dyDescent="0.3">
      <c r="A291" s="1">
        <v>281</v>
      </c>
      <c r="B291" s="1" t="s">
        <v>1755</v>
      </c>
      <c r="D291" s="1" t="s">
        <v>1665</v>
      </c>
      <c r="E291" s="11">
        <v>-179375</v>
      </c>
      <c r="F291" s="5">
        <v>-1269.44</v>
      </c>
      <c r="G291" s="6">
        <v>-2.0999999999999999E-3</v>
      </c>
      <c r="H291" s="7">
        <v>45986</v>
      </c>
      <c r="J291" s="5"/>
    </row>
    <row r="292" spans="1:10" x14ac:dyDescent="0.3">
      <c r="A292" s="1">
        <v>282</v>
      </c>
      <c r="B292" s="1" t="s">
        <v>2033</v>
      </c>
      <c r="D292" s="1" t="s">
        <v>1665</v>
      </c>
      <c r="E292" s="11">
        <v>-112950</v>
      </c>
      <c r="F292" s="5">
        <v>-1292.04</v>
      </c>
      <c r="G292" s="6">
        <v>-2.2000000000000001E-3</v>
      </c>
      <c r="H292" s="7">
        <v>45958</v>
      </c>
      <c r="J292" s="5"/>
    </row>
    <row r="293" spans="1:10" x14ac:dyDescent="0.3">
      <c r="A293" s="1">
        <v>283</v>
      </c>
      <c r="B293" s="1" t="s">
        <v>1737</v>
      </c>
      <c r="D293" s="1" t="s">
        <v>1665</v>
      </c>
      <c r="E293" s="11">
        <v>-73500</v>
      </c>
      <c r="F293" s="5">
        <v>-1324.47</v>
      </c>
      <c r="G293" s="6">
        <v>-2.2000000000000001E-3</v>
      </c>
      <c r="H293" s="7">
        <v>45958</v>
      </c>
      <c r="J293" s="5"/>
    </row>
    <row r="294" spans="1:10" x14ac:dyDescent="0.3">
      <c r="A294" s="1">
        <v>284</v>
      </c>
      <c r="B294" s="1" t="s">
        <v>1762</v>
      </c>
      <c r="D294" s="1" t="s">
        <v>1665</v>
      </c>
      <c r="E294" s="11">
        <v>-402500</v>
      </c>
      <c r="F294" s="5">
        <v>-1379.17</v>
      </c>
      <c r="G294" s="6">
        <v>-2.3E-3</v>
      </c>
      <c r="H294" s="7">
        <v>45958</v>
      </c>
      <c r="J294" s="5"/>
    </row>
    <row r="295" spans="1:10" x14ac:dyDescent="0.3">
      <c r="A295" s="1">
        <v>285</v>
      </c>
      <c r="B295" s="1" t="s">
        <v>2034</v>
      </c>
      <c r="D295" s="1" t="s">
        <v>1665</v>
      </c>
      <c r="E295" s="11">
        <v>-8600</v>
      </c>
      <c r="F295" s="5">
        <v>-1385.37</v>
      </c>
      <c r="G295" s="6">
        <v>-2.3E-3</v>
      </c>
      <c r="H295" s="7">
        <v>45958</v>
      </c>
      <c r="J295" s="5"/>
    </row>
    <row r="296" spans="1:10" x14ac:dyDescent="0.3">
      <c r="A296" s="1">
        <v>286</v>
      </c>
      <c r="B296" s="1" t="s">
        <v>2035</v>
      </c>
      <c r="D296" s="1" t="s">
        <v>1665</v>
      </c>
      <c r="E296" s="11">
        <v>-303150</v>
      </c>
      <c r="F296" s="5">
        <v>-1388.12</v>
      </c>
      <c r="G296" s="6">
        <v>-2.3E-3</v>
      </c>
      <c r="H296" s="7">
        <v>45958</v>
      </c>
      <c r="J296" s="5"/>
    </row>
    <row r="297" spans="1:10" x14ac:dyDescent="0.3">
      <c r="A297" s="1">
        <v>287</v>
      </c>
      <c r="B297" s="1" t="s">
        <v>2036</v>
      </c>
      <c r="D297" s="1" t="s">
        <v>1665</v>
      </c>
      <c r="E297" s="11">
        <v>-308550</v>
      </c>
      <c r="F297" s="5">
        <v>-1403.59</v>
      </c>
      <c r="G297" s="6">
        <v>-2.3E-3</v>
      </c>
      <c r="H297" s="7">
        <v>45958</v>
      </c>
      <c r="J297" s="5"/>
    </row>
    <row r="298" spans="1:10" x14ac:dyDescent="0.3">
      <c r="A298" s="1">
        <v>288</v>
      </c>
      <c r="B298" s="1" t="s">
        <v>2037</v>
      </c>
      <c r="D298" s="1" t="s">
        <v>1665</v>
      </c>
      <c r="E298" s="11">
        <v>-6717600</v>
      </c>
      <c r="F298" s="5">
        <v>-1435.55</v>
      </c>
      <c r="G298" s="6">
        <v>-2.3999999999999998E-3</v>
      </c>
      <c r="H298" s="7">
        <v>45958</v>
      </c>
      <c r="J298" s="5"/>
    </row>
    <row r="299" spans="1:10" x14ac:dyDescent="0.3">
      <c r="A299" s="1">
        <v>289</v>
      </c>
      <c r="B299" s="1" t="s">
        <v>2038</v>
      </c>
      <c r="D299" s="1" t="s">
        <v>1665</v>
      </c>
      <c r="E299" s="11">
        <v>-1211600</v>
      </c>
      <c r="F299" s="5">
        <v>-1506.87</v>
      </c>
      <c r="G299" s="6">
        <v>-2.5000000000000001E-3</v>
      </c>
      <c r="H299" s="7">
        <v>45958</v>
      </c>
      <c r="J299" s="5"/>
    </row>
    <row r="300" spans="1:10" x14ac:dyDescent="0.3">
      <c r="A300" s="1">
        <v>290</v>
      </c>
      <c r="B300" s="1" t="s">
        <v>2039</v>
      </c>
      <c r="D300" s="1" t="s">
        <v>1665</v>
      </c>
      <c r="E300" s="11">
        <v>-383400</v>
      </c>
      <c r="F300" s="5">
        <v>-1507.15</v>
      </c>
      <c r="G300" s="6">
        <v>-2.5000000000000001E-3</v>
      </c>
      <c r="H300" s="7">
        <v>45958</v>
      </c>
      <c r="J300" s="5"/>
    </row>
    <row r="301" spans="1:10" x14ac:dyDescent="0.3">
      <c r="A301" s="1">
        <v>291</v>
      </c>
      <c r="B301" s="1" t="s">
        <v>1671</v>
      </c>
      <c r="D301" s="1" t="s">
        <v>1665</v>
      </c>
      <c r="E301" s="11">
        <v>-902000</v>
      </c>
      <c r="F301" s="5">
        <v>-1534.03</v>
      </c>
      <c r="G301" s="6">
        <v>-2.5999999999999999E-3</v>
      </c>
      <c r="H301" s="7">
        <v>45958</v>
      </c>
      <c r="J301" s="5"/>
    </row>
    <row r="302" spans="1:10" x14ac:dyDescent="0.3">
      <c r="A302" s="1">
        <v>292</v>
      </c>
      <c r="B302" s="1" t="s">
        <v>2040</v>
      </c>
      <c r="D302" s="1" t="s">
        <v>1665</v>
      </c>
      <c r="E302" s="11">
        <v>-311250</v>
      </c>
      <c r="F302" s="5">
        <v>-1648.38</v>
      </c>
      <c r="G302" s="6">
        <v>-2.8E-3</v>
      </c>
      <c r="H302" s="7">
        <v>45958</v>
      </c>
      <c r="J302" s="5"/>
    </row>
    <row r="303" spans="1:10" x14ac:dyDescent="0.3">
      <c r="A303" s="1">
        <v>293</v>
      </c>
      <c r="B303" s="1" t="s">
        <v>2041</v>
      </c>
      <c r="D303" s="1" t="s">
        <v>1665</v>
      </c>
      <c r="E303" s="11">
        <v>-119350</v>
      </c>
      <c r="F303" s="5">
        <v>-1650.13</v>
      </c>
      <c r="G303" s="6">
        <v>-2.8E-3</v>
      </c>
      <c r="H303" s="7">
        <v>45958</v>
      </c>
      <c r="J303" s="5"/>
    </row>
    <row r="304" spans="1:10" x14ac:dyDescent="0.3">
      <c r="A304" s="1">
        <v>294</v>
      </c>
      <c r="B304" s="1" t="s">
        <v>2042</v>
      </c>
      <c r="D304" s="1" t="s">
        <v>1665</v>
      </c>
      <c r="E304" s="11">
        <v>-45150</v>
      </c>
      <c r="F304" s="5">
        <v>-1708.39</v>
      </c>
      <c r="G304" s="6">
        <v>-2.8999999999999998E-3</v>
      </c>
      <c r="H304" s="7">
        <v>45958</v>
      </c>
      <c r="J304" s="5"/>
    </row>
    <row r="305" spans="1:10" x14ac:dyDescent="0.3">
      <c r="A305" s="1">
        <v>295</v>
      </c>
      <c r="B305" s="1" t="s">
        <v>2043</v>
      </c>
      <c r="D305" s="1" t="s">
        <v>1665</v>
      </c>
      <c r="E305" s="11">
        <v>-190400</v>
      </c>
      <c r="F305" s="5">
        <v>-1727.4</v>
      </c>
      <c r="G305" s="6">
        <v>-2.8999999999999998E-3</v>
      </c>
      <c r="H305" s="7">
        <v>45958</v>
      </c>
      <c r="J305" s="5"/>
    </row>
    <row r="306" spans="1:10" x14ac:dyDescent="0.3">
      <c r="A306" s="1">
        <v>296</v>
      </c>
      <c r="B306" s="1" t="s">
        <v>1759</v>
      </c>
      <c r="D306" s="1" t="s">
        <v>1665</v>
      </c>
      <c r="E306" s="11">
        <v>-388800</v>
      </c>
      <c r="F306" s="5">
        <v>-1735.6</v>
      </c>
      <c r="G306" s="6">
        <v>-2.8999999999999998E-3</v>
      </c>
      <c r="H306" s="7">
        <v>45958</v>
      </c>
      <c r="J306" s="5"/>
    </row>
    <row r="307" spans="1:10" x14ac:dyDescent="0.3">
      <c r="A307" s="1">
        <v>297</v>
      </c>
      <c r="B307" s="1" t="s">
        <v>1682</v>
      </c>
      <c r="D307" s="1" t="s">
        <v>1665</v>
      </c>
      <c r="E307" s="11">
        <v>-1087200</v>
      </c>
      <c r="F307" s="5">
        <v>-1771.81</v>
      </c>
      <c r="G307" s="6">
        <v>-3.0000000000000001E-3</v>
      </c>
      <c r="H307" s="7">
        <v>45958</v>
      </c>
      <c r="J307" s="5"/>
    </row>
    <row r="308" spans="1:10" x14ac:dyDescent="0.3">
      <c r="A308" s="1">
        <v>298</v>
      </c>
      <c r="B308" s="1" t="s">
        <v>2044</v>
      </c>
      <c r="D308" s="1" t="s">
        <v>1665</v>
      </c>
      <c r="E308" s="11">
        <v>-337000</v>
      </c>
      <c r="F308" s="5">
        <v>-1797.73</v>
      </c>
      <c r="G308" s="6">
        <v>-3.0000000000000001E-3</v>
      </c>
      <c r="H308" s="7">
        <v>45958</v>
      </c>
      <c r="J308" s="5"/>
    </row>
    <row r="309" spans="1:10" x14ac:dyDescent="0.3">
      <c r="A309" s="1">
        <v>299</v>
      </c>
      <c r="B309" s="1" t="s">
        <v>2045</v>
      </c>
      <c r="D309" s="1" t="s">
        <v>1665</v>
      </c>
      <c r="E309" s="11">
        <v>-1584000</v>
      </c>
      <c r="F309" s="5">
        <v>-1811.3</v>
      </c>
      <c r="G309" s="6">
        <v>-3.0000000000000001E-3</v>
      </c>
      <c r="H309" s="7">
        <v>45986</v>
      </c>
      <c r="J309" s="5"/>
    </row>
    <row r="310" spans="1:10" x14ac:dyDescent="0.3">
      <c r="A310" s="1">
        <v>300</v>
      </c>
      <c r="B310" s="1" t="s">
        <v>2046</v>
      </c>
      <c r="D310" s="1" t="s">
        <v>1665</v>
      </c>
      <c r="E310" s="11">
        <v>-294000</v>
      </c>
      <c r="F310" s="5">
        <v>-1843.38</v>
      </c>
      <c r="G310" s="6">
        <v>-3.0999999999999999E-3</v>
      </c>
      <c r="H310" s="7">
        <v>45958</v>
      </c>
      <c r="J310" s="5"/>
    </row>
    <row r="311" spans="1:10" x14ac:dyDescent="0.3">
      <c r="A311" s="1">
        <v>301</v>
      </c>
      <c r="B311" s="1" t="s">
        <v>1739</v>
      </c>
      <c r="D311" s="1" t="s">
        <v>1665</v>
      </c>
      <c r="E311" s="11">
        <v>-266000</v>
      </c>
      <c r="F311" s="5">
        <v>-1876.5</v>
      </c>
      <c r="G311" s="6">
        <v>-3.0999999999999999E-3</v>
      </c>
      <c r="H311" s="7">
        <v>45958</v>
      </c>
      <c r="J311" s="5"/>
    </row>
    <row r="312" spans="1:10" x14ac:dyDescent="0.3">
      <c r="A312" s="1">
        <v>302</v>
      </c>
      <c r="B312" s="1" t="s">
        <v>1769</v>
      </c>
      <c r="D312" s="1" t="s">
        <v>1665</v>
      </c>
      <c r="E312" s="11">
        <v>-2443500</v>
      </c>
      <c r="F312" s="5">
        <v>-1878.32</v>
      </c>
      <c r="G312" s="6">
        <v>-3.0999999999999999E-3</v>
      </c>
      <c r="H312" s="7">
        <v>45958</v>
      </c>
      <c r="J312" s="5"/>
    </row>
    <row r="313" spans="1:10" x14ac:dyDescent="0.3">
      <c r="A313" s="1">
        <v>303</v>
      </c>
      <c r="B313" s="1" t="s">
        <v>2047</v>
      </c>
      <c r="D313" s="1" t="s">
        <v>1665</v>
      </c>
      <c r="E313" s="11">
        <v>-495450</v>
      </c>
      <c r="F313" s="5">
        <v>-1940.18</v>
      </c>
      <c r="G313" s="6">
        <v>-3.2000000000000002E-3</v>
      </c>
      <c r="H313" s="7">
        <v>45958</v>
      </c>
      <c r="J313" s="5"/>
    </row>
    <row r="314" spans="1:10" x14ac:dyDescent="0.3">
      <c r="A314" s="1">
        <v>304</v>
      </c>
      <c r="B314" s="1" t="s">
        <v>1745</v>
      </c>
      <c r="D314" s="1" t="s">
        <v>1665</v>
      </c>
      <c r="E314" s="11">
        <v>-689400</v>
      </c>
      <c r="F314" s="5">
        <v>-2018.91</v>
      </c>
      <c r="G314" s="6">
        <v>-3.3999999999999998E-3</v>
      </c>
      <c r="H314" s="7">
        <v>45958</v>
      </c>
      <c r="J314" s="5"/>
    </row>
    <row r="315" spans="1:10" x14ac:dyDescent="0.3">
      <c r="A315" s="1">
        <v>305</v>
      </c>
      <c r="B315" s="1" t="s">
        <v>2048</v>
      </c>
      <c r="D315" s="1" t="s">
        <v>1665</v>
      </c>
      <c r="E315" s="11">
        <v>-34750</v>
      </c>
      <c r="F315" s="5">
        <v>-2094.56</v>
      </c>
      <c r="G315" s="6">
        <v>-3.5000000000000001E-3</v>
      </c>
      <c r="H315" s="7">
        <v>45958</v>
      </c>
      <c r="J315" s="5"/>
    </row>
    <row r="316" spans="1:10" x14ac:dyDescent="0.3">
      <c r="A316" s="1">
        <v>306</v>
      </c>
      <c r="B316" s="1" t="s">
        <v>1757</v>
      </c>
      <c r="D316" s="1" t="s">
        <v>1665</v>
      </c>
      <c r="E316" s="11">
        <v>-27250</v>
      </c>
      <c r="F316" s="5">
        <v>-2138.58</v>
      </c>
      <c r="G316" s="6">
        <v>-3.5999999999999999E-3</v>
      </c>
      <c r="H316" s="7">
        <v>45958</v>
      </c>
      <c r="J316" s="5"/>
    </row>
    <row r="317" spans="1:10" x14ac:dyDescent="0.3">
      <c r="A317" s="1">
        <v>307</v>
      </c>
      <c r="B317" s="1" t="s">
        <v>1752</v>
      </c>
      <c r="D317" s="1" t="s">
        <v>1665</v>
      </c>
      <c r="E317" s="11">
        <v>-771900</v>
      </c>
      <c r="F317" s="5">
        <v>-2270.9299999999998</v>
      </c>
      <c r="G317" s="6">
        <v>-3.8E-3</v>
      </c>
      <c r="H317" s="7">
        <v>45958</v>
      </c>
      <c r="J317" s="5"/>
    </row>
    <row r="318" spans="1:10" x14ac:dyDescent="0.3">
      <c r="A318" s="1">
        <v>308</v>
      </c>
      <c r="B318" s="1" t="s">
        <v>2049</v>
      </c>
      <c r="D318" s="1" t="s">
        <v>1665</v>
      </c>
      <c r="E318" s="11">
        <v>-1076250</v>
      </c>
      <c r="F318" s="5">
        <v>-2315.34</v>
      </c>
      <c r="G318" s="6">
        <v>-3.8999999999999998E-3</v>
      </c>
      <c r="H318" s="7">
        <v>45958</v>
      </c>
      <c r="J318" s="5"/>
    </row>
    <row r="319" spans="1:10" x14ac:dyDescent="0.3">
      <c r="A319" s="1">
        <v>309</v>
      </c>
      <c r="B319" s="1" t="s">
        <v>2050</v>
      </c>
      <c r="D319" s="1" t="s">
        <v>1665</v>
      </c>
      <c r="E319" s="11">
        <v>-405000</v>
      </c>
      <c r="F319" s="5">
        <v>-2344.9499999999998</v>
      </c>
      <c r="G319" s="6">
        <v>-3.8999999999999998E-3</v>
      </c>
      <c r="H319" s="7">
        <v>45958</v>
      </c>
      <c r="J319" s="5"/>
    </row>
    <row r="320" spans="1:10" x14ac:dyDescent="0.3">
      <c r="A320" s="1">
        <v>310</v>
      </c>
      <c r="B320" s="1" t="s">
        <v>1742</v>
      </c>
      <c r="D320" s="1" t="s">
        <v>1665</v>
      </c>
      <c r="E320" s="11">
        <v>-147750</v>
      </c>
      <c r="F320" s="5">
        <v>-2360.31</v>
      </c>
      <c r="G320" s="6">
        <v>-3.8999999999999998E-3</v>
      </c>
      <c r="H320" s="7">
        <v>45958</v>
      </c>
      <c r="J320" s="5"/>
    </row>
    <row r="321" spans="1:10" x14ac:dyDescent="0.3">
      <c r="A321" s="1">
        <v>311</v>
      </c>
      <c r="B321" s="1" t="s">
        <v>1771</v>
      </c>
      <c r="D321" s="1" t="s">
        <v>1665</v>
      </c>
      <c r="E321" s="11">
        <v>-691500</v>
      </c>
      <c r="F321" s="5">
        <v>-2369.42</v>
      </c>
      <c r="G321" s="6">
        <v>-4.0000000000000001E-3</v>
      </c>
      <c r="H321" s="7">
        <v>45958</v>
      </c>
      <c r="J321" s="5"/>
    </row>
    <row r="322" spans="1:10" x14ac:dyDescent="0.3">
      <c r="A322" s="1">
        <v>312</v>
      </c>
      <c r="B322" s="1" t="s">
        <v>2051</v>
      </c>
      <c r="D322" s="1" t="s">
        <v>1665</v>
      </c>
      <c r="E322" s="11">
        <v>-587200</v>
      </c>
      <c r="F322" s="5">
        <v>-2388.14</v>
      </c>
      <c r="G322" s="6">
        <v>-4.0000000000000001E-3</v>
      </c>
      <c r="H322" s="7">
        <v>45986</v>
      </c>
      <c r="J322" s="5"/>
    </row>
    <row r="323" spans="1:10" x14ac:dyDescent="0.3">
      <c r="A323" s="1">
        <v>313</v>
      </c>
      <c r="B323" s="1" t="s">
        <v>1776</v>
      </c>
      <c r="D323" s="1" t="s">
        <v>1665</v>
      </c>
      <c r="E323" s="11">
        <v>-71000</v>
      </c>
      <c r="F323" s="5">
        <v>-2451.1999999999998</v>
      </c>
      <c r="G323" s="6">
        <v>-4.1000000000000003E-3</v>
      </c>
      <c r="H323" s="7">
        <v>45958</v>
      </c>
      <c r="J323" s="5"/>
    </row>
    <row r="324" spans="1:10" x14ac:dyDescent="0.3">
      <c r="A324" s="1">
        <v>314</v>
      </c>
      <c r="B324" s="1" t="s">
        <v>2052</v>
      </c>
      <c r="D324" s="1" t="s">
        <v>1665</v>
      </c>
      <c r="E324" s="11">
        <v>-882650</v>
      </c>
      <c r="F324" s="5">
        <v>-2469.65</v>
      </c>
      <c r="G324" s="6">
        <v>-4.1000000000000003E-3</v>
      </c>
      <c r="H324" s="7">
        <v>45958</v>
      </c>
      <c r="J324" s="5"/>
    </row>
    <row r="325" spans="1:10" x14ac:dyDescent="0.3">
      <c r="A325" s="1">
        <v>315</v>
      </c>
      <c r="B325" s="1" t="s">
        <v>1767</v>
      </c>
      <c r="D325" s="1" t="s">
        <v>1665</v>
      </c>
      <c r="E325" s="11">
        <v>-348150</v>
      </c>
      <c r="F325" s="5">
        <v>-2500.7600000000002</v>
      </c>
      <c r="G325" s="6">
        <v>-4.1999999999999997E-3</v>
      </c>
      <c r="H325" s="7">
        <v>45958</v>
      </c>
      <c r="J325" s="5"/>
    </row>
    <row r="326" spans="1:10" x14ac:dyDescent="0.3">
      <c r="A326" s="1">
        <v>316</v>
      </c>
      <c r="B326" s="1" t="s">
        <v>2053</v>
      </c>
      <c r="D326" s="1" t="s">
        <v>1665</v>
      </c>
      <c r="E326" s="11">
        <v>-347900</v>
      </c>
      <c r="F326" s="5">
        <v>-2570.63</v>
      </c>
      <c r="G326" s="6">
        <v>-4.3E-3</v>
      </c>
      <c r="H326" s="7">
        <v>45958</v>
      </c>
      <c r="J326" s="5"/>
    </row>
    <row r="327" spans="1:10" x14ac:dyDescent="0.3">
      <c r="A327" s="1">
        <v>317</v>
      </c>
      <c r="B327" s="1" t="s">
        <v>2054</v>
      </c>
      <c r="D327" s="1" t="s">
        <v>1665</v>
      </c>
      <c r="E327" s="11">
        <v>-45300</v>
      </c>
      <c r="F327" s="5">
        <v>-2594.7800000000002</v>
      </c>
      <c r="G327" s="6">
        <v>-4.3E-3</v>
      </c>
      <c r="H327" s="7">
        <v>45958</v>
      </c>
      <c r="J327" s="5"/>
    </row>
    <row r="328" spans="1:10" x14ac:dyDescent="0.3">
      <c r="A328" s="1">
        <v>318</v>
      </c>
      <c r="B328" s="1" t="s">
        <v>2055</v>
      </c>
      <c r="D328" s="1" t="s">
        <v>1665</v>
      </c>
      <c r="E328" s="11">
        <v>-224000</v>
      </c>
      <c r="F328" s="5">
        <v>-2602.21</v>
      </c>
      <c r="G328" s="6">
        <v>-4.3E-3</v>
      </c>
      <c r="H328" s="7">
        <v>45958</v>
      </c>
      <c r="J328" s="5"/>
    </row>
    <row r="329" spans="1:10" x14ac:dyDescent="0.3">
      <c r="A329" s="1">
        <v>319</v>
      </c>
      <c r="B329" s="1" t="s">
        <v>2056</v>
      </c>
      <c r="D329" s="1" t="s">
        <v>1665</v>
      </c>
      <c r="E329" s="11">
        <v>-271700</v>
      </c>
      <c r="F329" s="5">
        <v>-2612.12</v>
      </c>
      <c r="G329" s="6">
        <v>-4.4000000000000003E-3</v>
      </c>
      <c r="H329" s="7">
        <v>45986</v>
      </c>
      <c r="J329" s="5"/>
    </row>
    <row r="330" spans="1:10" x14ac:dyDescent="0.3">
      <c r="A330" s="1">
        <v>320</v>
      </c>
      <c r="B330" s="1" t="s">
        <v>1673</v>
      </c>
      <c r="D330" s="1" t="s">
        <v>1665</v>
      </c>
      <c r="E330" s="11">
        <v>-185250</v>
      </c>
      <c r="F330" s="5">
        <v>-2614.25</v>
      </c>
      <c r="G330" s="6">
        <v>-4.4000000000000003E-3</v>
      </c>
      <c r="H330" s="7">
        <v>45958</v>
      </c>
      <c r="J330" s="5"/>
    </row>
    <row r="331" spans="1:10" x14ac:dyDescent="0.3">
      <c r="A331" s="1">
        <v>321</v>
      </c>
      <c r="B331" s="1" t="s">
        <v>2057</v>
      </c>
      <c r="D331" s="1" t="s">
        <v>1665</v>
      </c>
      <c r="E331" s="11">
        <v>-239375</v>
      </c>
      <c r="F331" s="5">
        <v>-2736.54</v>
      </c>
      <c r="G331" s="6">
        <v>-4.5999999999999999E-3</v>
      </c>
      <c r="H331" s="7">
        <v>45986</v>
      </c>
      <c r="J331" s="5"/>
    </row>
    <row r="332" spans="1:10" x14ac:dyDescent="0.3">
      <c r="A332" s="1">
        <v>322</v>
      </c>
      <c r="B332" s="1" t="s">
        <v>2058</v>
      </c>
      <c r="D332" s="1" t="s">
        <v>1665</v>
      </c>
      <c r="E332" s="11">
        <v>-313875</v>
      </c>
      <c r="F332" s="5">
        <v>-2751.74</v>
      </c>
      <c r="G332" s="6">
        <v>-4.5999999999999999E-3</v>
      </c>
      <c r="H332" s="7">
        <v>45958</v>
      </c>
      <c r="J332" s="5"/>
    </row>
    <row r="333" spans="1:10" x14ac:dyDescent="0.3">
      <c r="A333" s="1">
        <v>323</v>
      </c>
      <c r="B333" s="1" t="s">
        <v>2059</v>
      </c>
      <c r="D333" s="1" t="s">
        <v>1665</v>
      </c>
      <c r="E333" s="11">
        <v>-947050</v>
      </c>
      <c r="F333" s="5">
        <v>-2795.22</v>
      </c>
      <c r="G333" s="6">
        <v>-4.7000000000000002E-3</v>
      </c>
      <c r="H333" s="7">
        <v>45958</v>
      </c>
      <c r="J333" s="5"/>
    </row>
    <row r="334" spans="1:10" x14ac:dyDescent="0.3">
      <c r="A334" s="1">
        <v>324</v>
      </c>
      <c r="B334" s="1" t="s">
        <v>2060</v>
      </c>
      <c r="D334" s="1" t="s">
        <v>1665</v>
      </c>
      <c r="E334" s="11">
        <v>-101250</v>
      </c>
      <c r="F334" s="5">
        <v>-2805.74</v>
      </c>
      <c r="G334" s="6">
        <v>-4.7000000000000002E-3</v>
      </c>
      <c r="H334" s="7">
        <v>45958</v>
      </c>
      <c r="J334" s="5"/>
    </row>
    <row r="335" spans="1:10" x14ac:dyDescent="0.3">
      <c r="A335" s="1">
        <v>325</v>
      </c>
      <c r="B335" s="1" t="s">
        <v>2061</v>
      </c>
      <c r="D335" s="1" t="s">
        <v>1665</v>
      </c>
      <c r="E335" s="11">
        <v>-326950</v>
      </c>
      <c r="F335" s="5">
        <v>-2841.2</v>
      </c>
      <c r="G335" s="6">
        <v>-4.7000000000000002E-3</v>
      </c>
      <c r="H335" s="7">
        <v>45958</v>
      </c>
      <c r="J335" s="5"/>
    </row>
    <row r="336" spans="1:10" x14ac:dyDescent="0.3">
      <c r="A336" s="1">
        <v>326</v>
      </c>
      <c r="B336" s="1" t="s">
        <v>1766</v>
      </c>
      <c r="D336" s="1" t="s">
        <v>1665</v>
      </c>
      <c r="E336" s="11">
        <v>-112800</v>
      </c>
      <c r="F336" s="5">
        <v>-2855.64</v>
      </c>
      <c r="G336" s="6">
        <v>-4.7999999999999996E-3</v>
      </c>
      <c r="H336" s="7">
        <v>45958</v>
      </c>
      <c r="J336" s="5"/>
    </row>
    <row r="337" spans="1:10" x14ac:dyDescent="0.3">
      <c r="A337" s="1">
        <v>327</v>
      </c>
      <c r="B337" s="1" t="s">
        <v>2062</v>
      </c>
      <c r="D337" s="1" t="s">
        <v>1665</v>
      </c>
      <c r="E337" s="11">
        <v>-148750</v>
      </c>
      <c r="F337" s="5">
        <v>-2865.67</v>
      </c>
      <c r="G337" s="6">
        <v>-4.7999999999999996E-3</v>
      </c>
      <c r="H337" s="7">
        <v>45958</v>
      </c>
      <c r="J337" s="5"/>
    </row>
    <row r="338" spans="1:10" x14ac:dyDescent="0.3">
      <c r="A338" s="1">
        <v>328</v>
      </c>
      <c r="B338" s="1" t="s">
        <v>2063</v>
      </c>
      <c r="D338" s="1" t="s">
        <v>1665</v>
      </c>
      <c r="E338" s="11">
        <v>-208000</v>
      </c>
      <c r="F338" s="5">
        <v>-2872.69</v>
      </c>
      <c r="G338" s="6">
        <v>-4.7999999999999996E-3</v>
      </c>
      <c r="H338" s="7">
        <v>45986</v>
      </c>
      <c r="J338" s="5"/>
    </row>
    <row r="339" spans="1:10" x14ac:dyDescent="0.3">
      <c r="A339" s="1">
        <v>329</v>
      </c>
      <c r="B339" s="1" t="s">
        <v>1678</v>
      </c>
      <c r="D339" s="1" t="s">
        <v>1665</v>
      </c>
      <c r="E339" s="11">
        <v>-88550</v>
      </c>
      <c r="F339" s="5">
        <v>-3002.73</v>
      </c>
      <c r="G339" s="6">
        <v>-5.0000000000000001E-3</v>
      </c>
      <c r="H339" s="7">
        <v>45958</v>
      </c>
      <c r="J339" s="5"/>
    </row>
    <row r="340" spans="1:10" x14ac:dyDescent="0.3">
      <c r="A340" s="1">
        <v>330</v>
      </c>
      <c r="B340" s="1" t="s">
        <v>1784</v>
      </c>
      <c r="D340" s="1" t="s">
        <v>1665</v>
      </c>
      <c r="E340" s="11">
        <v>-442400</v>
      </c>
      <c r="F340" s="5">
        <v>-3022.92</v>
      </c>
      <c r="G340" s="6">
        <v>-5.0000000000000001E-3</v>
      </c>
      <c r="H340" s="7">
        <v>45958</v>
      </c>
      <c r="J340" s="5"/>
    </row>
    <row r="341" spans="1:10" x14ac:dyDescent="0.3">
      <c r="A341" s="1">
        <v>331</v>
      </c>
      <c r="B341" s="1" t="s">
        <v>2064</v>
      </c>
      <c r="D341" s="1" t="s">
        <v>1665</v>
      </c>
      <c r="E341" s="11">
        <v>-182000</v>
      </c>
      <c r="F341" s="5">
        <v>-3087.45</v>
      </c>
      <c r="G341" s="6">
        <v>-5.1999999999999998E-3</v>
      </c>
      <c r="H341" s="7">
        <v>45958</v>
      </c>
      <c r="J341" s="5"/>
    </row>
    <row r="342" spans="1:10" x14ac:dyDescent="0.3">
      <c r="A342" s="1">
        <v>332</v>
      </c>
      <c r="B342" s="1" t="s">
        <v>2065</v>
      </c>
      <c r="D342" s="1" t="s">
        <v>1665</v>
      </c>
      <c r="E342" s="11">
        <v>-458400</v>
      </c>
      <c r="F342" s="5">
        <v>-3135.91</v>
      </c>
      <c r="G342" s="6">
        <v>-5.1999999999999998E-3</v>
      </c>
      <c r="H342" s="7">
        <v>45986</v>
      </c>
      <c r="J342" s="5"/>
    </row>
    <row r="343" spans="1:10" x14ac:dyDescent="0.3">
      <c r="A343" s="1">
        <v>333</v>
      </c>
      <c r="B343" s="1" t="s">
        <v>1781</v>
      </c>
      <c r="D343" s="1" t="s">
        <v>1665</v>
      </c>
      <c r="E343" s="11">
        <v>-317250</v>
      </c>
      <c r="F343" s="5">
        <v>-3187.09</v>
      </c>
      <c r="G343" s="6">
        <v>-5.3E-3</v>
      </c>
      <c r="H343" s="7">
        <v>45958</v>
      </c>
      <c r="J343" s="5"/>
    </row>
    <row r="344" spans="1:10" x14ac:dyDescent="0.3">
      <c r="A344" s="1">
        <v>334</v>
      </c>
      <c r="B344" s="1" t="s">
        <v>2066</v>
      </c>
      <c r="D344" s="1" t="s">
        <v>1665</v>
      </c>
      <c r="E344" s="11">
        <v>-1365000</v>
      </c>
      <c r="F344" s="5">
        <v>-3275.18</v>
      </c>
      <c r="G344" s="6">
        <v>-5.4999999999999997E-3</v>
      </c>
      <c r="H344" s="7">
        <v>45958</v>
      </c>
      <c r="J344" s="5"/>
    </row>
    <row r="345" spans="1:10" x14ac:dyDescent="0.3">
      <c r="A345" s="1">
        <v>335</v>
      </c>
      <c r="B345" s="1" t="s">
        <v>2067</v>
      </c>
      <c r="D345" s="1" t="s">
        <v>1665</v>
      </c>
      <c r="E345" s="11">
        <v>-458000</v>
      </c>
      <c r="F345" s="5">
        <v>-3374.32</v>
      </c>
      <c r="G345" s="6">
        <v>-5.5999999999999999E-3</v>
      </c>
      <c r="H345" s="7">
        <v>45958</v>
      </c>
      <c r="J345" s="5"/>
    </row>
    <row r="346" spans="1:10" x14ac:dyDescent="0.3">
      <c r="A346" s="1">
        <v>336</v>
      </c>
      <c r="B346" s="1" t="s">
        <v>1743</v>
      </c>
      <c r="D346" s="1" t="s">
        <v>1665</v>
      </c>
      <c r="E346" s="11">
        <v>-2495700</v>
      </c>
      <c r="F346" s="5">
        <v>-3379.18</v>
      </c>
      <c r="G346" s="6">
        <v>-5.5999999999999999E-3</v>
      </c>
      <c r="H346" s="7">
        <v>45958</v>
      </c>
      <c r="J346" s="5"/>
    </row>
    <row r="347" spans="1:10" x14ac:dyDescent="0.3">
      <c r="A347" s="1">
        <v>337</v>
      </c>
      <c r="B347" s="1" t="s">
        <v>1738</v>
      </c>
      <c r="D347" s="1" t="s">
        <v>1665</v>
      </c>
      <c r="E347" s="11">
        <v>-28700</v>
      </c>
      <c r="F347" s="5">
        <v>-3525.22</v>
      </c>
      <c r="G347" s="6">
        <v>-5.8999999999999999E-3</v>
      </c>
      <c r="H347" s="7">
        <v>45958</v>
      </c>
      <c r="J347" s="5"/>
    </row>
    <row r="348" spans="1:10" x14ac:dyDescent="0.3">
      <c r="A348" s="1">
        <v>338</v>
      </c>
      <c r="B348" s="1" t="s">
        <v>1782</v>
      </c>
      <c r="D348" s="1" t="s">
        <v>1665</v>
      </c>
      <c r="E348" s="11">
        <v>-219800</v>
      </c>
      <c r="F348" s="5">
        <v>-3529.11</v>
      </c>
      <c r="G348" s="6">
        <v>-5.8999999999999999E-3</v>
      </c>
      <c r="H348" s="7">
        <v>45958</v>
      </c>
      <c r="J348" s="5"/>
    </row>
    <row r="349" spans="1:10" x14ac:dyDescent="0.3">
      <c r="A349" s="1">
        <v>339</v>
      </c>
      <c r="B349" s="1" t="s">
        <v>2068</v>
      </c>
      <c r="D349" s="1" t="s">
        <v>1665</v>
      </c>
      <c r="E349" s="11">
        <v>-319200</v>
      </c>
      <c r="F349" s="5">
        <v>-3582.38</v>
      </c>
      <c r="G349" s="6">
        <v>-6.0000000000000001E-3</v>
      </c>
      <c r="H349" s="7">
        <v>45958</v>
      </c>
      <c r="J349" s="5"/>
    </row>
    <row r="350" spans="1:10" x14ac:dyDescent="0.3">
      <c r="A350" s="1">
        <v>340</v>
      </c>
      <c r="B350" s="1" t="s">
        <v>2069</v>
      </c>
      <c r="D350" s="1" t="s">
        <v>1665</v>
      </c>
      <c r="E350" s="11">
        <v>-335500</v>
      </c>
      <c r="F350" s="5">
        <v>-3812.62</v>
      </c>
      <c r="G350" s="6">
        <v>-6.4000000000000003E-3</v>
      </c>
      <c r="H350" s="7">
        <v>45958</v>
      </c>
      <c r="J350" s="5"/>
    </row>
    <row r="351" spans="1:10" x14ac:dyDescent="0.3">
      <c r="A351" s="1">
        <v>341</v>
      </c>
      <c r="B351" s="1" t="s">
        <v>1672</v>
      </c>
      <c r="D351" s="1" t="s">
        <v>1665</v>
      </c>
      <c r="E351" s="11">
        <v>-3456000</v>
      </c>
      <c r="F351" s="5">
        <v>-3930.16</v>
      </c>
      <c r="G351" s="6">
        <v>-6.6E-3</v>
      </c>
      <c r="H351" s="7">
        <v>45958</v>
      </c>
      <c r="J351" s="5"/>
    </row>
    <row r="352" spans="1:10" x14ac:dyDescent="0.3">
      <c r="A352" s="1">
        <v>342</v>
      </c>
      <c r="B352" s="1" t="s">
        <v>2070</v>
      </c>
      <c r="D352" s="1" t="s">
        <v>1665</v>
      </c>
      <c r="E352" s="11">
        <v>-1210075</v>
      </c>
      <c r="F352" s="5">
        <v>-3967.84</v>
      </c>
      <c r="G352" s="6">
        <v>-6.6E-3</v>
      </c>
      <c r="H352" s="7">
        <v>45958</v>
      </c>
      <c r="J352" s="5"/>
    </row>
    <row r="353" spans="1:10" x14ac:dyDescent="0.3">
      <c r="A353" s="1">
        <v>343</v>
      </c>
      <c r="B353" s="1" t="s">
        <v>1674</v>
      </c>
      <c r="D353" s="1" t="s">
        <v>1665</v>
      </c>
      <c r="E353" s="11">
        <v>-523600</v>
      </c>
      <c r="F353" s="5">
        <v>-4019.42</v>
      </c>
      <c r="G353" s="6">
        <v>-6.7000000000000002E-3</v>
      </c>
      <c r="H353" s="7">
        <v>45958</v>
      </c>
      <c r="J353" s="5"/>
    </row>
    <row r="354" spans="1:10" x14ac:dyDescent="0.3">
      <c r="A354" s="1">
        <v>344</v>
      </c>
      <c r="B354" s="1" t="s">
        <v>1768</v>
      </c>
      <c r="D354" s="1" t="s">
        <v>1665</v>
      </c>
      <c r="E354" s="11">
        <v>-1000350</v>
      </c>
      <c r="F354" s="5">
        <v>-4057.92</v>
      </c>
      <c r="G354" s="6">
        <v>-6.7999999999999996E-3</v>
      </c>
      <c r="H354" s="7">
        <v>45958</v>
      </c>
      <c r="J354" s="5"/>
    </row>
    <row r="355" spans="1:10" x14ac:dyDescent="0.3">
      <c r="A355" s="1">
        <v>345</v>
      </c>
      <c r="B355" s="1" t="s">
        <v>1749</v>
      </c>
      <c r="D355" s="1" t="s">
        <v>1665</v>
      </c>
      <c r="E355" s="11">
        <v>-398200</v>
      </c>
      <c r="F355" s="5">
        <v>-4336.3999999999996</v>
      </c>
      <c r="G355" s="6">
        <v>-7.1999999999999998E-3</v>
      </c>
      <c r="H355" s="7">
        <v>45958</v>
      </c>
      <c r="J355" s="5"/>
    </row>
    <row r="356" spans="1:10" x14ac:dyDescent="0.3">
      <c r="A356" s="1">
        <v>346</v>
      </c>
      <c r="B356" s="1" t="s">
        <v>1677</v>
      </c>
      <c r="D356" s="1" t="s">
        <v>1665</v>
      </c>
      <c r="E356" s="11">
        <v>-501750</v>
      </c>
      <c r="F356" s="5">
        <v>-4400.1000000000004</v>
      </c>
      <c r="G356" s="6">
        <v>-7.4000000000000003E-3</v>
      </c>
      <c r="H356" s="7">
        <v>45958</v>
      </c>
      <c r="J356" s="5"/>
    </row>
    <row r="357" spans="1:10" x14ac:dyDescent="0.3">
      <c r="A357" s="1">
        <v>347</v>
      </c>
      <c r="B357" s="1" t="s">
        <v>1753</v>
      </c>
      <c r="D357" s="1" t="s">
        <v>1665</v>
      </c>
      <c r="E357" s="11">
        <v>-723525</v>
      </c>
      <c r="F357" s="5">
        <v>-4490.2</v>
      </c>
      <c r="G357" s="6">
        <v>-7.4999999999999997E-3</v>
      </c>
      <c r="H357" s="7">
        <v>45958</v>
      </c>
      <c r="J357" s="5"/>
    </row>
    <row r="358" spans="1:10" x14ac:dyDescent="0.3">
      <c r="A358" s="1">
        <v>348</v>
      </c>
      <c r="B358" s="1" t="s">
        <v>2071</v>
      </c>
      <c r="D358" s="1" t="s">
        <v>1665</v>
      </c>
      <c r="E358" s="11">
        <v>-413250</v>
      </c>
      <c r="F358" s="5">
        <v>-4667.25</v>
      </c>
      <c r="G358" s="6">
        <v>-7.7999999999999996E-3</v>
      </c>
      <c r="H358" s="7">
        <v>45958</v>
      </c>
      <c r="J358" s="5"/>
    </row>
    <row r="359" spans="1:10" x14ac:dyDescent="0.3">
      <c r="A359" s="1">
        <v>349</v>
      </c>
      <c r="B359" s="1" t="s">
        <v>2072</v>
      </c>
      <c r="D359" s="1" t="s">
        <v>1665</v>
      </c>
      <c r="E359" s="11">
        <v>-1258400</v>
      </c>
      <c r="F359" s="5">
        <v>-5187.75</v>
      </c>
      <c r="G359" s="6">
        <v>-8.6999999999999994E-3</v>
      </c>
      <c r="H359" s="7">
        <v>45958</v>
      </c>
      <c r="J359" s="5"/>
    </row>
    <row r="360" spans="1:10" x14ac:dyDescent="0.3">
      <c r="A360" s="1">
        <v>350</v>
      </c>
      <c r="B360" s="1" t="s">
        <v>1783</v>
      </c>
      <c r="D360" s="1" t="s">
        <v>1665</v>
      </c>
      <c r="E360" s="11">
        <v>-274550</v>
      </c>
      <c r="F360" s="5">
        <v>-5193.9399999999996</v>
      </c>
      <c r="G360" s="6">
        <v>-8.6999999999999994E-3</v>
      </c>
      <c r="H360" s="7">
        <v>45958</v>
      </c>
      <c r="J360" s="5"/>
    </row>
    <row r="361" spans="1:10" x14ac:dyDescent="0.3">
      <c r="A361" s="1">
        <v>351</v>
      </c>
      <c r="B361" s="1" t="s">
        <v>2073</v>
      </c>
      <c r="D361" s="1" t="s">
        <v>1665</v>
      </c>
      <c r="E361" s="11">
        <v>-7800275</v>
      </c>
      <c r="F361" s="5">
        <v>-5478.91</v>
      </c>
      <c r="G361" s="6">
        <v>-9.1999999999999998E-3</v>
      </c>
      <c r="H361" s="7">
        <v>45958</v>
      </c>
      <c r="J361" s="5"/>
    </row>
    <row r="362" spans="1:10" x14ac:dyDescent="0.3">
      <c r="A362" s="1">
        <v>352</v>
      </c>
      <c r="B362" s="1" t="s">
        <v>2074</v>
      </c>
      <c r="D362" s="1" t="s">
        <v>1665</v>
      </c>
      <c r="E362" s="11">
        <v>-792000</v>
      </c>
      <c r="F362" s="5">
        <v>-5564.2</v>
      </c>
      <c r="G362" s="6">
        <v>-9.2999999999999992E-3</v>
      </c>
      <c r="H362" s="7">
        <v>45958</v>
      </c>
      <c r="J362" s="5"/>
    </row>
    <row r="363" spans="1:10" x14ac:dyDescent="0.3">
      <c r="A363" s="1">
        <v>353</v>
      </c>
      <c r="B363" s="1" t="s">
        <v>1684</v>
      </c>
      <c r="D363" s="1" t="s">
        <v>1665</v>
      </c>
      <c r="E363" s="11">
        <v>-1528300</v>
      </c>
      <c r="F363" s="5">
        <v>-5979.47</v>
      </c>
      <c r="G363" s="6">
        <v>-0.01</v>
      </c>
      <c r="H363" s="7">
        <v>45958</v>
      </c>
      <c r="J363" s="5"/>
    </row>
    <row r="364" spans="1:10" x14ac:dyDescent="0.3">
      <c r="A364" s="1">
        <v>354</v>
      </c>
      <c r="B364" s="1" t="s">
        <v>1685</v>
      </c>
      <c r="D364" s="1" t="s">
        <v>1665</v>
      </c>
      <c r="E364" s="11">
        <v>-240600</v>
      </c>
      <c r="F364" s="5">
        <v>-6067.93</v>
      </c>
      <c r="G364" s="6">
        <v>-1.01E-2</v>
      </c>
      <c r="H364" s="7">
        <v>45958</v>
      </c>
      <c r="J364" s="5"/>
    </row>
    <row r="365" spans="1:10" x14ac:dyDescent="0.3">
      <c r="A365" s="1">
        <v>355</v>
      </c>
      <c r="B365" s="1" t="s">
        <v>2075</v>
      </c>
      <c r="D365" s="1" t="s">
        <v>1665</v>
      </c>
      <c r="E365" s="11">
        <v>-1626900</v>
      </c>
      <c r="F365" s="5">
        <v>-6101.69</v>
      </c>
      <c r="G365" s="6">
        <v>-1.0200000000000001E-2</v>
      </c>
      <c r="H365" s="7">
        <v>45958</v>
      </c>
      <c r="J365" s="5"/>
    </row>
    <row r="366" spans="1:10" x14ac:dyDescent="0.3">
      <c r="A366" s="1">
        <v>356</v>
      </c>
      <c r="B366" s="1" t="s">
        <v>1676</v>
      </c>
      <c r="D366" s="1" t="s">
        <v>1665</v>
      </c>
      <c r="E366" s="11">
        <v>-1302950</v>
      </c>
      <c r="F366" s="5">
        <v>-6112.14</v>
      </c>
      <c r="G366" s="6">
        <v>-1.0200000000000001E-2</v>
      </c>
      <c r="H366" s="7">
        <v>45958</v>
      </c>
      <c r="J366" s="5"/>
    </row>
    <row r="367" spans="1:10" x14ac:dyDescent="0.3">
      <c r="A367" s="1">
        <v>357</v>
      </c>
      <c r="B367" s="1" t="s">
        <v>1765</v>
      </c>
      <c r="D367" s="1" t="s">
        <v>1665</v>
      </c>
      <c r="E367" s="11">
        <v>-7016850</v>
      </c>
      <c r="F367" s="5">
        <v>-6152.37</v>
      </c>
      <c r="G367" s="6">
        <v>-1.03E-2</v>
      </c>
      <c r="H367" s="7">
        <v>45958</v>
      </c>
      <c r="J367" s="5"/>
    </row>
    <row r="368" spans="1:10" x14ac:dyDescent="0.3">
      <c r="A368" s="1">
        <v>358</v>
      </c>
      <c r="B368" s="1" t="s">
        <v>1670</v>
      </c>
      <c r="D368" s="1" t="s">
        <v>1665</v>
      </c>
      <c r="E368" s="11">
        <v>-214550</v>
      </c>
      <c r="F368" s="5">
        <v>-6215.94</v>
      </c>
      <c r="G368" s="6">
        <v>-1.04E-2</v>
      </c>
      <c r="H368" s="7">
        <v>45958</v>
      </c>
      <c r="J368" s="5"/>
    </row>
    <row r="369" spans="1:10" x14ac:dyDescent="0.3">
      <c r="A369" s="1">
        <v>359</v>
      </c>
      <c r="B369" s="1" t="s">
        <v>1741</v>
      </c>
      <c r="D369" s="1" t="s">
        <v>1665</v>
      </c>
      <c r="E369" s="11">
        <v>-545400</v>
      </c>
      <c r="F369" s="5">
        <v>-6267.19</v>
      </c>
      <c r="G369" s="6">
        <v>-1.0500000000000001E-2</v>
      </c>
      <c r="H369" s="7">
        <v>45958</v>
      </c>
      <c r="J369" s="5"/>
    </row>
    <row r="370" spans="1:10" x14ac:dyDescent="0.3">
      <c r="A370" s="1">
        <v>360</v>
      </c>
      <c r="B370" s="1" t="s">
        <v>1754</v>
      </c>
      <c r="D370" s="1" t="s">
        <v>1665</v>
      </c>
      <c r="E370" s="11">
        <v>-1108000</v>
      </c>
      <c r="F370" s="5">
        <v>-6305.63</v>
      </c>
      <c r="G370" s="6">
        <v>-1.0500000000000001E-2</v>
      </c>
      <c r="H370" s="7">
        <v>45958</v>
      </c>
      <c r="J370" s="5"/>
    </row>
    <row r="371" spans="1:10" x14ac:dyDescent="0.3">
      <c r="A371" s="1">
        <v>361</v>
      </c>
      <c r="B371" s="1" t="s">
        <v>1680</v>
      </c>
      <c r="D371" s="1" t="s">
        <v>1665</v>
      </c>
      <c r="E371" s="11">
        <v>-133050</v>
      </c>
      <c r="F371" s="5">
        <v>-6360.19</v>
      </c>
      <c r="G371" s="6">
        <v>-1.06E-2</v>
      </c>
      <c r="H371" s="7">
        <v>45958</v>
      </c>
      <c r="J371" s="5"/>
    </row>
    <row r="372" spans="1:10" x14ac:dyDescent="0.3">
      <c r="A372" s="1">
        <v>362</v>
      </c>
      <c r="B372" s="1" t="s">
        <v>1785</v>
      </c>
      <c r="D372" s="1" t="s">
        <v>1665</v>
      </c>
      <c r="E372" s="11">
        <v>-660000</v>
      </c>
      <c r="F372" s="5">
        <v>-7505.52</v>
      </c>
      <c r="G372" s="6">
        <v>-1.2500000000000001E-2</v>
      </c>
      <c r="H372" s="7">
        <v>45958</v>
      </c>
      <c r="J372" s="5"/>
    </row>
    <row r="373" spans="1:10" x14ac:dyDescent="0.3">
      <c r="A373" s="1">
        <v>363</v>
      </c>
      <c r="B373" s="1" t="s">
        <v>1780</v>
      </c>
      <c r="D373" s="1" t="s">
        <v>1665</v>
      </c>
      <c r="E373" s="11">
        <v>-1883200</v>
      </c>
      <c r="F373" s="5">
        <v>-7615.66</v>
      </c>
      <c r="G373" s="6">
        <v>-1.2699999999999999E-2</v>
      </c>
      <c r="H373" s="7">
        <v>45958</v>
      </c>
      <c r="J373" s="5"/>
    </row>
    <row r="374" spans="1:10" x14ac:dyDescent="0.3">
      <c r="A374" s="1">
        <v>364</v>
      </c>
      <c r="B374" s="1" t="s">
        <v>1779</v>
      </c>
      <c r="D374" s="1" t="s">
        <v>1665</v>
      </c>
      <c r="E374" s="11">
        <v>-93203400</v>
      </c>
      <c r="F374" s="5">
        <v>-7642.68</v>
      </c>
      <c r="G374" s="6">
        <v>-1.2800000000000001E-2</v>
      </c>
      <c r="H374" s="7">
        <v>45958</v>
      </c>
      <c r="J374" s="5"/>
    </row>
    <row r="375" spans="1:10" x14ac:dyDescent="0.3">
      <c r="A375" s="1">
        <v>365</v>
      </c>
      <c r="B375" s="1" t="s">
        <v>1777</v>
      </c>
      <c r="D375" s="1" t="s">
        <v>1665</v>
      </c>
      <c r="E375" s="11">
        <v>-6581250</v>
      </c>
      <c r="F375" s="5">
        <v>-8200.24</v>
      </c>
      <c r="G375" s="6">
        <v>-1.37E-2</v>
      </c>
      <c r="H375" s="7">
        <v>45958</v>
      </c>
      <c r="J375" s="5"/>
    </row>
    <row r="376" spans="1:10" x14ac:dyDescent="0.3">
      <c r="A376" s="1">
        <v>366</v>
      </c>
      <c r="B376" s="1" t="s">
        <v>1679</v>
      </c>
      <c r="D376" s="1" t="s">
        <v>1665</v>
      </c>
      <c r="E376" s="11">
        <v>-240975</v>
      </c>
      <c r="F376" s="5">
        <v>-8868.84</v>
      </c>
      <c r="G376" s="6">
        <v>-1.4800000000000001E-2</v>
      </c>
      <c r="H376" s="7">
        <v>45958</v>
      </c>
      <c r="J376" s="5"/>
    </row>
    <row r="377" spans="1:10" x14ac:dyDescent="0.3">
      <c r="A377" s="1">
        <v>367</v>
      </c>
      <c r="B377" s="1" t="s">
        <v>1773</v>
      </c>
      <c r="D377" s="1" t="s">
        <v>1665</v>
      </c>
      <c r="E377" s="11">
        <v>-312375</v>
      </c>
      <c r="F377" s="5">
        <v>-9106.98</v>
      </c>
      <c r="G377" s="6">
        <v>-1.52E-2</v>
      </c>
      <c r="H377" s="7">
        <v>45986</v>
      </c>
      <c r="J377" s="5"/>
    </row>
    <row r="378" spans="1:10" x14ac:dyDescent="0.3">
      <c r="A378" s="1">
        <v>368</v>
      </c>
      <c r="B378" s="1" t="s">
        <v>1675</v>
      </c>
      <c r="D378" s="1" t="s">
        <v>1665</v>
      </c>
      <c r="E378" s="11">
        <v>-3802500</v>
      </c>
      <c r="F378" s="5">
        <v>-9900.9500000000007</v>
      </c>
      <c r="G378" s="6">
        <v>-1.6500000000000001E-2</v>
      </c>
      <c r="H378" s="7">
        <v>45958</v>
      </c>
      <c r="J378" s="5"/>
    </row>
    <row r="379" spans="1:10" x14ac:dyDescent="0.3">
      <c r="A379" s="1">
        <v>369</v>
      </c>
      <c r="B379" s="1" t="s">
        <v>2076</v>
      </c>
      <c r="D379" s="1" t="s">
        <v>1665</v>
      </c>
      <c r="E379" s="11">
        <v>-6372600</v>
      </c>
      <c r="F379" s="5">
        <v>-10278.370000000001</v>
      </c>
      <c r="G379" s="6">
        <v>-1.72E-2</v>
      </c>
      <c r="H379" s="7">
        <v>45958</v>
      </c>
      <c r="J379" s="5"/>
    </row>
    <row r="380" spans="1:10" x14ac:dyDescent="0.3">
      <c r="A380" s="1">
        <v>370</v>
      </c>
      <c r="B380" s="1" t="s">
        <v>2077</v>
      </c>
      <c r="D380" s="1" t="s">
        <v>1665</v>
      </c>
      <c r="E380" s="11">
        <v>-781900</v>
      </c>
      <c r="F380" s="5">
        <v>-10614.29</v>
      </c>
      <c r="G380" s="6">
        <v>-1.77E-2</v>
      </c>
      <c r="H380" s="7">
        <v>45958</v>
      </c>
      <c r="J380" s="5"/>
    </row>
    <row r="381" spans="1:10" x14ac:dyDescent="0.3">
      <c r="A381" s="1">
        <v>371</v>
      </c>
      <c r="B381" s="1" t="s">
        <v>1686</v>
      </c>
      <c r="D381" s="1" t="s">
        <v>1665</v>
      </c>
      <c r="E381" s="11">
        <v>-1179200</v>
      </c>
      <c r="F381" s="5">
        <v>-11274.33</v>
      </c>
      <c r="G381" s="6">
        <v>-1.8800000000000001E-2</v>
      </c>
      <c r="H381" s="7">
        <v>45958</v>
      </c>
      <c r="J381" s="5"/>
    </row>
    <row r="382" spans="1:10" x14ac:dyDescent="0.3">
      <c r="A382" s="1">
        <v>372</v>
      </c>
      <c r="B382" s="1" t="s">
        <v>1683</v>
      </c>
      <c r="D382" s="1" t="s">
        <v>1665</v>
      </c>
      <c r="E382" s="11">
        <v>-563600</v>
      </c>
      <c r="F382" s="5">
        <v>-11299.62</v>
      </c>
      <c r="G382" s="6">
        <v>-1.89E-2</v>
      </c>
      <c r="H382" s="7">
        <v>45958</v>
      </c>
      <c r="J382" s="5"/>
    </row>
    <row r="383" spans="1:10" x14ac:dyDescent="0.3">
      <c r="A383" s="1">
        <v>373</v>
      </c>
      <c r="B383" s="1" t="s">
        <v>1681</v>
      </c>
      <c r="D383" s="1" t="s">
        <v>1665</v>
      </c>
      <c r="E383" s="11">
        <v>-1068000</v>
      </c>
      <c r="F383" s="5">
        <v>-14665.78</v>
      </c>
      <c r="G383" s="6">
        <v>-2.4500000000000001E-2</v>
      </c>
      <c r="H383" s="7">
        <v>45958</v>
      </c>
      <c r="J383" s="5"/>
    </row>
    <row r="384" spans="1:10" x14ac:dyDescent="0.3">
      <c r="A384" s="8"/>
      <c r="B384" s="8" t="s">
        <v>14</v>
      </c>
      <c r="C384" s="8"/>
      <c r="D384" s="8"/>
      <c r="E384" s="8"/>
      <c r="F384" s="9">
        <v>-416614.5</v>
      </c>
      <c r="G384" s="10">
        <v>-0.6956</v>
      </c>
    </row>
    <row r="386" spans="1:10" x14ac:dyDescent="0.3">
      <c r="B386" s="3" t="s">
        <v>44</v>
      </c>
    </row>
    <row r="387" spans="1:10" x14ac:dyDescent="0.3">
      <c r="B387" s="3" t="s">
        <v>166</v>
      </c>
    </row>
    <row r="388" spans="1:10" x14ac:dyDescent="0.3">
      <c r="B388" s="3" t="s">
        <v>167</v>
      </c>
    </row>
    <row r="389" spans="1:10" x14ac:dyDescent="0.3">
      <c r="A389" s="1">
        <v>374</v>
      </c>
      <c r="B389" s="1" t="s">
        <v>221</v>
      </c>
      <c r="C389" s="1" t="s">
        <v>785</v>
      </c>
      <c r="D389" s="1" t="s">
        <v>174</v>
      </c>
      <c r="E389" s="11">
        <v>10000</v>
      </c>
      <c r="F389" s="5">
        <v>10192.379999999999</v>
      </c>
      <c r="G389" s="6">
        <v>1.7000000000000001E-2</v>
      </c>
      <c r="H389" s="7">
        <v>46234</v>
      </c>
      <c r="J389" s="5">
        <v>6.6849999999999996</v>
      </c>
    </row>
    <row r="390" spans="1:10" x14ac:dyDescent="0.3">
      <c r="A390" s="1">
        <v>375</v>
      </c>
      <c r="B390" s="1" t="s">
        <v>334</v>
      </c>
      <c r="C390" s="1" t="s">
        <v>635</v>
      </c>
      <c r="D390" s="1" t="s">
        <v>174</v>
      </c>
      <c r="E390" s="11">
        <v>7500</v>
      </c>
      <c r="F390" s="5">
        <v>7752.13</v>
      </c>
      <c r="G390" s="6">
        <v>1.2999999999999999E-2</v>
      </c>
      <c r="H390" s="7">
        <v>46444</v>
      </c>
      <c r="J390" s="5">
        <v>6.8230000000000004</v>
      </c>
    </row>
    <row r="391" spans="1:10" x14ac:dyDescent="0.3">
      <c r="A391" s="1">
        <v>376</v>
      </c>
      <c r="B391" s="1" t="s">
        <v>221</v>
      </c>
      <c r="C391" s="1" t="s">
        <v>342</v>
      </c>
      <c r="D391" s="1" t="s">
        <v>223</v>
      </c>
      <c r="E391" s="11">
        <v>5000</v>
      </c>
      <c r="F391" s="5">
        <v>5284.34</v>
      </c>
      <c r="G391" s="6">
        <v>8.8000000000000005E-3</v>
      </c>
      <c r="H391" s="7">
        <v>46461</v>
      </c>
      <c r="J391" s="5">
        <v>6.7</v>
      </c>
    </row>
    <row r="392" spans="1:10" x14ac:dyDescent="0.3">
      <c r="A392" s="1">
        <v>377</v>
      </c>
      <c r="B392" s="1" t="s">
        <v>322</v>
      </c>
      <c r="C392" s="1" t="s">
        <v>2078</v>
      </c>
      <c r="D392" s="1" t="s">
        <v>174</v>
      </c>
      <c r="E392" s="11">
        <v>500</v>
      </c>
      <c r="F392" s="5">
        <v>5263.78</v>
      </c>
      <c r="G392" s="6">
        <v>8.8000000000000005E-3</v>
      </c>
      <c r="H392" s="7">
        <v>46065</v>
      </c>
      <c r="J392" s="5">
        <v>6.3249000000000004</v>
      </c>
    </row>
    <row r="393" spans="1:10" x14ac:dyDescent="0.3">
      <c r="A393" s="1">
        <v>378</v>
      </c>
      <c r="B393" s="1" t="s">
        <v>322</v>
      </c>
      <c r="C393" s="1" t="s">
        <v>2079</v>
      </c>
      <c r="D393" s="1" t="s">
        <v>174</v>
      </c>
      <c r="E393" s="11">
        <v>500</v>
      </c>
      <c r="F393" s="5">
        <v>5246.42</v>
      </c>
      <c r="G393" s="6">
        <v>8.8000000000000005E-3</v>
      </c>
      <c r="H393" s="7">
        <v>46356</v>
      </c>
      <c r="J393" s="5">
        <v>6.76</v>
      </c>
    </row>
    <row r="394" spans="1:10" x14ac:dyDescent="0.3">
      <c r="A394" s="1">
        <v>379</v>
      </c>
      <c r="B394" s="1" t="s">
        <v>357</v>
      </c>
      <c r="C394" s="1" t="s">
        <v>696</v>
      </c>
      <c r="D394" s="1" t="s">
        <v>174</v>
      </c>
      <c r="E394" s="11">
        <v>5000</v>
      </c>
      <c r="F394" s="5">
        <v>5238.12</v>
      </c>
      <c r="G394" s="6">
        <v>8.8000000000000005E-3</v>
      </c>
      <c r="H394" s="7">
        <v>46107</v>
      </c>
      <c r="J394" s="5">
        <v>6.7701000000000002</v>
      </c>
    </row>
    <row r="395" spans="1:10" x14ac:dyDescent="0.3">
      <c r="A395" s="1">
        <v>380</v>
      </c>
      <c r="B395" s="1" t="s">
        <v>543</v>
      </c>
      <c r="C395" s="1" t="s">
        <v>633</v>
      </c>
      <c r="D395" s="1" t="s">
        <v>634</v>
      </c>
      <c r="E395" s="11">
        <v>5000</v>
      </c>
      <c r="F395" s="5">
        <v>5187.1899999999996</v>
      </c>
      <c r="G395" s="6">
        <v>8.6999999999999994E-3</v>
      </c>
      <c r="H395" s="7">
        <v>46157</v>
      </c>
      <c r="J395" s="5">
        <v>7.0149999999999997</v>
      </c>
    </row>
    <row r="396" spans="1:10" x14ac:dyDescent="0.3">
      <c r="A396" s="1">
        <v>381</v>
      </c>
      <c r="B396" s="1" t="s">
        <v>175</v>
      </c>
      <c r="C396" s="1" t="s">
        <v>2080</v>
      </c>
      <c r="D396" s="1" t="s">
        <v>174</v>
      </c>
      <c r="E396" s="11">
        <v>5000</v>
      </c>
      <c r="F396" s="5">
        <v>5131.72</v>
      </c>
      <c r="G396" s="6">
        <v>8.6E-3</v>
      </c>
      <c r="H396" s="7">
        <v>46203</v>
      </c>
      <c r="J396" s="5">
        <v>6.44</v>
      </c>
    </row>
    <row r="397" spans="1:10" x14ac:dyDescent="0.3">
      <c r="A397" s="1">
        <v>382</v>
      </c>
      <c r="B397" s="1" t="s">
        <v>543</v>
      </c>
      <c r="C397" s="1" t="s">
        <v>1688</v>
      </c>
      <c r="D397" s="1" t="s">
        <v>634</v>
      </c>
      <c r="E397" s="11">
        <v>300</v>
      </c>
      <c r="F397" s="5">
        <v>3222.96</v>
      </c>
      <c r="G397" s="6">
        <v>5.4000000000000003E-3</v>
      </c>
      <c r="H397" s="7">
        <v>45982</v>
      </c>
      <c r="J397" s="5">
        <v>6.7821999999999996</v>
      </c>
    </row>
    <row r="398" spans="1:10" x14ac:dyDescent="0.3">
      <c r="A398" s="1">
        <v>383</v>
      </c>
      <c r="B398" s="1" t="s">
        <v>620</v>
      </c>
      <c r="C398" s="1" t="s">
        <v>2081</v>
      </c>
      <c r="D398" s="1" t="s">
        <v>174</v>
      </c>
      <c r="E398" s="11">
        <v>2500</v>
      </c>
      <c r="F398" s="5">
        <v>2679.19</v>
      </c>
      <c r="G398" s="6">
        <v>4.4999999999999997E-3</v>
      </c>
      <c r="H398" s="7">
        <v>46367</v>
      </c>
      <c r="J398" s="5">
        <v>6.76</v>
      </c>
    </row>
    <row r="399" spans="1:10" x14ac:dyDescent="0.3">
      <c r="A399" s="1">
        <v>384</v>
      </c>
      <c r="B399" s="1" t="s">
        <v>359</v>
      </c>
      <c r="C399" s="1" t="s">
        <v>2082</v>
      </c>
      <c r="D399" s="1" t="s">
        <v>174</v>
      </c>
      <c r="E399" s="11">
        <v>250</v>
      </c>
      <c r="F399" s="5">
        <v>2630.31</v>
      </c>
      <c r="G399" s="6">
        <v>4.4000000000000003E-3</v>
      </c>
      <c r="H399" s="7">
        <v>46073</v>
      </c>
      <c r="J399" s="5">
        <v>6.6249000000000002</v>
      </c>
    </row>
    <row r="400" spans="1:10" x14ac:dyDescent="0.3">
      <c r="A400" s="1">
        <v>385</v>
      </c>
      <c r="B400" s="1" t="s">
        <v>247</v>
      </c>
      <c r="C400" s="1" t="s">
        <v>654</v>
      </c>
      <c r="D400" s="1" t="s">
        <v>174</v>
      </c>
      <c r="E400" s="11">
        <v>2500</v>
      </c>
      <c r="F400" s="5">
        <v>2532.7800000000002</v>
      </c>
      <c r="G400" s="6">
        <v>4.1999999999999997E-3</v>
      </c>
      <c r="H400" s="7">
        <v>46265</v>
      </c>
      <c r="J400" s="5">
        <v>6.6</v>
      </c>
    </row>
    <row r="401" spans="1:10" x14ac:dyDescent="0.3">
      <c r="A401" s="1">
        <v>386</v>
      </c>
      <c r="B401" s="1" t="s">
        <v>247</v>
      </c>
      <c r="C401" s="1" t="s">
        <v>655</v>
      </c>
      <c r="D401" s="1" t="s">
        <v>174</v>
      </c>
      <c r="E401" s="11">
        <v>2500</v>
      </c>
      <c r="F401" s="5">
        <v>2531.29</v>
      </c>
      <c r="G401" s="6">
        <v>4.1999999999999997E-3</v>
      </c>
      <c r="H401" s="7">
        <v>46269</v>
      </c>
      <c r="J401" s="5">
        <v>6.6</v>
      </c>
    </row>
    <row r="402" spans="1:10" x14ac:dyDescent="0.3">
      <c r="A402" s="8"/>
      <c r="B402" s="8" t="s">
        <v>14</v>
      </c>
      <c r="C402" s="8"/>
      <c r="D402" s="8"/>
      <c r="E402" s="8"/>
      <c r="F402" s="9">
        <v>62892.61</v>
      </c>
      <c r="G402" s="10">
        <v>0.1052</v>
      </c>
    </row>
    <row r="404" spans="1:10" x14ac:dyDescent="0.3">
      <c r="B404" s="3" t="s">
        <v>12</v>
      </c>
    </row>
    <row r="405" spans="1:10" x14ac:dyDescent="0.3">
      <c r="B405" s="3" t="s">
        <v>297</v>
      </c>
    </row>
    <row r="406" spans="1:10" x14ac:dyDescent="0.3">
      <c r="A406" s="1">
        <v>387</v>
      </c>
      <c r="B406" s="1" t="s">
        <v>306</v>
      </c>
      <c r="C406" s="1" t="s">
        <v>496</v>
      </c>
      <c r="D406" s="1" t="s">
        <v>308</v>
      </c>
      <c r="E406" s="11">
        <v>2000</v>
      </c>
      <c r="F406" s="5">
        <v>9862.64</v>
      </c>
      <c r="G406" s="6">
        <v>1.6500000000000001E-2</v>
      </c>
      <c r="H406" s="7">
        <v>46020</v>
      </c>
      <c r="J406" s="5">
        <v>5.7118000000000002</v>
      </c>
    </row>
    <row r="407" spans="1:10" x14ac:dyDescent="0.3">
      <c r="A407" s="1">
        <v>388</v>
      </c>
      <c r="B407" s="1" t="s">
        <v>172</v>
      </c>
      <c r="C407" s="1" t="s">
        <v>508</v>
      </c>
      <c r="D407" s="1" t="s">
        <v>190</v>
      </c>
      <c r="E407" s="11">
        <v>1000</v>
      </c>
      <c r="F407" s="5">
        <v>4846.78</v>
      </c>
      <c r="G407" s="6">
        <v>8.0999999999999996E-3</v>
      </c>
      <c r="H407" s="7">
        <v>46114</v>
      </c>
      <c r="J407" s="5">
        <v>6.3051000000000004</v>
      </c>
    </row>
    <row r="408" spans="1:10" x14ac:dyDescent="0.3">
      <c r="A408" s="1">
        <v>389</v>
      </c>
      <c r="B408" s="1" t="s">
        <v>219</v>
      </c>
      <c r="C408" s="1" t="s">
        <v>501</v>
      </c>
      <c r="D408" s="1" t="s">
        <v>190</v>
      </c>
      <c r="E408" s="11">
        <v>1000</v>
      </c>
      <c r="F408" s="5">
        <v>4819.74</v>
      </c>
      <c r="G408" s="6">
        <v>8.0999999999999996E-3</v>
      </c>
      <c r="H408" s="7">
        <v>46147</v>
      </c>
      <c r="J408" s="5">
        <v>6.32</v>
      </c>
    </row>
    <row r="409" spans="1:10" x14ac:dyDescent="0.3">
      <c r="A409" s="1">
        <v>390</v>
      </c>
      <c r="B409" s="1" t="s">
        <v>519</v>
      </c>
      <c r="C409" s="1" t="s">
        <v>520</v>
      </c>
      <c r="D409" s="1" t="s">
        <v>308</v>
      </c>
      <c r="E409" s="11">
        <v>1000</v>
      </c>
      <c r="F409" s="5">
        <v>4779.2299999999996</v>
      </c>
      <c r="G409" s="6">
        <v>8.0000000000000002E-3</v>
      </c>
      <c r="H409" s="7">
        <v>46198</v>
      </c>
      <c r="J409" s="5">
        <v>6.3151000000000002</v>
      </c>
    </row>
    <row r="410" spans="1:10" x14ac:dyDescent="0.3">
      <c r="A410" s="1">
        <v>391</v>
      </c>
      <c r="B410" s="1" t="s">
        <v>172</v>
      </c>
      <c r="C410" s="1" t="s">
        <v>493</v>
      </c>
      <c r="D410" s="1" t="s">
        <v>190</v>
      </c>
      <c r="E410" s="11">
        <v>1000</v>
      </c>
      <c r="F410" s="5">
        <v>4743.8100000000004</v>
      </c>
      <c r="G410" s="6">
        <v>7.9000000000000008E-3</v>
      </c>
      <c r="H410" s="7">
        <v>46239</v>
      </c>
      <c r="J410" s="5">
        <v>6.4</v>
      </c>
    </row>
    <row r="411" spans="1:10" x14ac:dyDescent="0.3">
      <c r="A411" s="1">
        <v>392</v>
      </c>
      <c r="B411" s="1" t="s">
        <v>298</v>
      </c>
      <c r="C411" s="1" t="s">
        <v>299</v>
      </c>
      <c r="D411" s="1" t="s">
        <v>190</v>
      </c>
      <c r="E411" s="11">
        <v>500</v>
      </c>
      <c r="F411" s="5">
        <v>2483.3000000000002</v>
      </c>
      <c r="G411" s="6">
        <v>4.1000000000000003E-3</v>
      </c>
      <c r="H411" s="7">
        <v>45973</v>
      </c>
      <c r="J411" s="5">
        <v>5.8446999999999996</v>
      </c>
    </row>
    <row r="412" spans="1:10" x14ac:dyDescent="0.3">
      <c r="A412" s="1">
        <v>393</v>
      </c>
      <c r="B412" s="1" t="s">
        <v>301</v>
      </c>
      <c r="C412" s="1" t="s">
        <v>302</v>
      </c>
      <c r="D412" s="1" t="s">
        <v>190</v>
      </c>
      <c r="E412" s="11">
        <v>500</v>
      </c>
      <c r="F412" s="5">
        <v>2474.62</v>
      </c>
      <c r="G412" s="6">
        <v>4.1000000000000003E-3</v>
      </c>
      <c r="H412" s="7">
        <v>45996</v>
      </c>
      <c r="J412" s="5">
        <v>5.7601000000000004</v>
      </c>
    </row>
    <row r="413" spans="1:10" x14ac:dyDescent="0.3">
      <c r="A413" s="1">
        <v>394</v>
      </c>
      <c r="B413" s="1" t="s">
        <v>312</v>
      </c>
      <c r="C413" s="1" t="s">
        <v>2083</v>
      </c>
      <c r="D413" s="1" t="s">
        <v>190</v>
      </c>
      <c r="E413" s="11">
        <v>500</v>
      </c>
      <c r="F413" s="5">
        <v>2472.2399999999998</v>
      </c>
      <c r="G413" s="6">
        <v>4.1000000000000003E-3</v>
      </c>
      <c r="H413" s="7">
        <v>46002</v>
      </c>
      <c r="J413" s="5">
        <v>5.7728000000000002</v>
      </c>
    </row>
    <row r="414" spans="1:10" x14ac:dyDescent="0.3">
      <c r="A414" s="1">
        <v>395</v>
      </c>
      <c r="B414" s="1" t="s">
        <v>347</v>
      </c>
      <c r="C414" s="1" t="s">
        <v>2084</v>
      </c>
      <c r="D414" s="1" t="s">
        <v>190</v>
      </c>
      <c r="E414" s="11">
        <v>500</v>
      </c>
      <c r="F414" s="5">
        <v>2465.3200000000002</v>
      </c>
      <c r="G414" s="6">
        <v>4.1000000000000003E-3</v>
      </c>
      <c r="H414" s="7">
        <v>46021</v>
      </c>
      <c r="J414" s="5">
        <v>5.7050000000000001</v>
      </c>
    </row>
    <row r="415" spans="1:10" x14ac:dyDescent="0.3">
      <c r="A415" s="1">
        <v>396</v>
      </c>
      <c r="B415" s="1" t="s">
        <v>2085</v>
      </c>
      <c r="C415" s="1" t="s">
        <v>2086</v>
      </c>
      <c r="D415" s="1" t="s">
        <v>190</v>
      </c>
      <c r="E415" s="11">
        <v>500</v>
      </c>
      <c r="F415" s="5">
        <v>2459.8200000000002</v>
      </c>
      <c r="G415" s="6">
        <v>4.1000000000000003E-3</v>
      </c>
      <c r="H415" s="7">
        <v>46030</v>
      </c>
      <c r="J415" s="5">
        <v>6.0225</v>
      </c>
    </row>
    <row r="416" spans="1:10" x14ac:dyDescent="0.3">
      <c r="A416" s="1">
        <v>397</v>
      </c>
      <c r="B416" s="1" t="s">
        <v>306</v>
      </c>
      <c r="C416" s="1" t="s">
        <v>740</v>
      </c>
      <c r="D416" s="1" t="s">
        <v>308</v>
      </c>
      <c r="E416" s="11">
        <v>500</v>
      </c>
      <c r="F416" s="5">
        <v>2449.0100000000002</v>
      </c>
      <c r="G416" s="6">
        <v>4.1000000000000003E-3</v>
      </c>
      <c r="H416" s="7">
        <v>46056</v>
      </c>
      <c r="J416" s="5">
        <v>6.0799000000000003</v>
      </c>
    </row>
    <row r="417" spans="1:10" x14ac:dyDescent="0.3">
      <c r="A417" s="1">
        <v>398</v>
      </c>
      <c r="B417" s="1" t="s">
        <v>347</v>
      </c>
      <c r="C417" s="1" t="s">
        <v>516</v>
      </c>
      <c r="D417" s="1" t="s">
        <v>190</v>
      </c>
      <c r="E417" s="11">
        <v>500</v>
      </c>
      <c r="F417" s="5">
        <v>2431.4299999999998</v>
      </c>
      <c r="G417" s="6">
        <v>4.1000000000000003E-3</v>
      </c>
      <c r="H417" s="7">
        <v>46101</v>
      </c>
      <c r="J417" s="5">
        <v>6.0549999999999997</v>
      </c>
    </row>
    <row r="418" spans="1:10" x14ac:dyDescent="0.3">
      <c r="A418" s="1">
        <v>399</v>
      </c>
      <c r="B418" s="1" t="s">
        <v>298</v>
      </c>
      <c r="C418" s="1" t="s">
        <v>495</v>
      </c>
      <c r="D418" s="1" t="s">
        <v>190</v>
      </c>
      <c r="E418" s="11">
        <v>500</v>
      </c>
      <c r="F418" s="5">
        <v>2395.25</v>
      </c>
      <c r="G418" s="6">
        <v>4.0000000000000001E-3</v>
      </c>
      <c r="H418" s="7">
        <v>46184</v>
      </c>
      <c r="J418" s="5">
        <v>6.3093000000000004</v>
      </c>
    </row>
    <row r="419" spans="1:10" x14ac:dyDescent="0.3">
      <c r="A419" s="8"/>
      <c r="B419" s="8" t="s">
        <v>14</v>
      </c>
      <c r="C419" s="8"/>
      <c r="D419" s="8"/>
      <c r="E419" s="8"/>
      <c r="F419" s="9">
        <v>48683.19</v>
      </c>
      <c r="G419" s="10">
        <v>8.1299999999999997E-2</v>
      </c>
    </row>
    <row r="421" spans="1:10" x14ac:dyDescent="0.3">
      <c r="B421" s="3" t="s">
        <v>187</v>
      </c>
    </row>
    <row r="422" spans="1:10" x14ac:dyDescent="0.3">
      <c r="B422" s="3" t="s">
        <v>167</v>
      </c>
    </row>
    <row r="423" spans="1:10" x14ac:dyDescent="0.3">
      <c r="A423" s="1">
        <v>400</v>
      </c>
      <c r="B423" s="1" t="s">
        <v>316</v>
      </c>
      <c r="C423" s="1" t="s">
        <v>317</v>
      </c>
      <c r="D423" s="1" t="s">
        <v>190</v>
      </c>
      <c r="E423" s="11">
        <v>1000</v>
      </c>
      <c r="F423" s="5">
        <v>4673.04</v>
      </c>
      <c r="G423" s="6">
        <v>7.7999999999999996E-3</v>
      </c>
      <c r="H423" s="7">
        <v>46283</v>
      </c>
      <c r="J423" s="5">
        <v>7.2549999999999999</v>
      </c>
    </row>
    <row r="424" spans="1:10" x14ac:dyDescent="0.3">
      <c r="A424" s="8"/>
      <c r="B424" s="8" t="s">
        <v>14</v>
      </c>
      <c r="C424" s="8"/>
      <c r="D424" s="8"/>
      <c r="E424" s="8"/>
      <c r="F424" s="9">
        <v>4673.04</v>
      </c>
      <c r="G424" s="10">
        <v>7.7999999999999996E-3</v>
      </c>
    </row>
    <row r="426" spans="1:10" x14ac:dyDescent="0.3">
      <c r="B426" s="3" t="s">
        <v>197</v>
      </c>
    </row>
    <row r="427" spans="1:10" x14ac:dyDescent="0.3">
      <c r="A427" s="1">
        <v>401</v>
      </c>
      <c r="B427" s="1" t="s">
        <v>570</v>
      </c>
      <c r="C427" s="1" t="s">
        <v>572</v>
      </c>
      <c r="D427" s="1" t="s">
        <v>48</v>
      </c>
      <c r="E427" s="11">
        <v>2500000</v>
      </c>
      <c r="F427" s="5">
        <v>2455.5</v>
      </c>
      <c r="G427" s="6">
        <v>4.1000000000000003E-3</v>
      </c>
      <c r="H427" s="7">
        <v>46051</v>
      </c>
      <c r="J427" s="5">
        <v>5.5125999999999999</v>
      </c>
    </row>
    <row r="428" spans="1:10" x14ac:dyDescent="0.3">
      <c r="A428" s="8"/>
      <c r="B428" s="8" t="s">
        <v>14</v>
      </c>
      <c r="C428" s="8"/>
      <c r="D428" s="8"/>
      <c r="E428" s="8"/>
      <c r="F428" s="9">
        <v>2455.5</v>
      </c>
      <c r="G428" s="10">
        <v>4.1000000000000003E-3</v>
      </c>
    </row>
    <row r="430" spans="1:10" x14ac:dyDescent="0.3">
      <c r="A430" s="1">
        <v>402</v>
      </c>
      <c r="B430" s="3" t="s">
        <v>13</v>
      </c>
      <c r="F430" s="5">
        <v>7390.48</v>
      </c>
      <c r="G430" s="6">
        <v>1.24E-2</v>
      </c>
      <c r="H430" s="7">
        <v>45931</v>
      </c>
    </row>
    <row r="431" spans="1:10" x14ac:dyDescent="0.3">
      <c r="A431" s="8"/>
      <c r="B431" s="8" t="s">
        <v>14</v>
      </c>
      <c r="C431" s="8"/>
      <c r="D431" s="8"/>
      <c r="E431" s="8"/>
      <c r="F431" s="9">
        <v>7390.48</v>
      </c>
      <c r="G431" s="10">
        <v>1.24E-2</v>
      </c>
    </row>
    <row r="433" spans="1:10" x14ac:dyDescent="0.3">
      <c r="B433" s="3" t="s">
        <v>210</v>
      </c>
    </row>
    <row r="434" spans="1:10" x14ac:dyDescent="0.3">
      <c r="A434" s="1">
        <v>403</v>
      </c>
      <c r="B434" s="1" t="s">
        <v>2087</v>
      </c>
      <c r="C434" s="1" t="s">
        <v>2088</v>
      </c>
      <c r="D434" s="1" t="s">
        <v>210</v>
      </c>
      <c r="E434" s="11">
        <v>108220231.366</v>
      </c>
      <c r="F434" s="5">
        <v>59718.95</v>
      </c>
      <c r="G434" s="6">
        <v>9.98E-2</v>
      </c>
      <c r="J434" s="5">
        <v>6.2707759999999997</v>
      </c>
    </row>
    <row r="435" spans="1:10" x14ac:dyDescent="0.3">
      <c r="A435" s="8"/>
      <c r="B435" s="8" t="s">
        <v>14</v>
      </c>
      <c r="C435" s="8"/>
      <c r="D435" s="8"/>
      <c r="E435" s="8"/>
      <c r="F435" s="9">
        <v>59718.95</v>
      </c>
      <c r="G435" s="10">
        <v>9.98E-2</v>
      </c>
    </row>
    <row r="437" spans="1:10" x14ac:dyDescent="0.3">
      <c r="B437" s="3" t="s">
        <v>22</v>
      </c>
    </row>
    <row r="438" spans="1:10" x14ac:dyDescent="0.3">
      <c r="B438" s="1" t="s">
        <v>23</v>
      </c>
      <c r="E438" s="11"/>
      <c r="F438" s="5">
        <v>-1077.3599999999999</v>
      </c>
      <c r="G438" s="6">
        <v>-1.9E-3</v>
      </c>
      <c r="J438" s="5"/>
    </row>
    <row r="439" spans="1:10" x14ac:dyDescent="0.3">
      <c r="A439" s="8"/>
      <c r="B439" s="8" t="s">
        <v>14</v>
      </c>
      <c r="C439" s="8"/>
      <c r="D439" s="8"/>
      <c r="E439" s="8"/>
      <c r="F439" s="9">
        <v>-1077.3599999999999</v>
      </c>
      <c r="G439" s="10">
        <v>-1.9E-3</v>
      </c>
    </row>
    <row r="441" spans="1:10" x14ac:dyDescent="0.3">
      <c r="A441" s="4"/>
      <c r="B441" s="4" t="s">
        <v>24</v>
      </c>
      <c r="C441" s="4"/>
      <c r="D441" s="4"/>
      <c r="E441" s="4"/>
      <c r="F441" s="12">
        <v>598618.66</v>
      </c>
      <c r="G441" s="13">
        <v>1</v>
      </c>
    </row>
    <row r="442" spans="1:10" x14ac:dyDescent="0.3">
      <c r="A442" s="1" t="s">
        <v>28</v>
      </c>
    </row>
    <row r="443" spans="1:10" x14ac:dyDescent="0.3">
      <c r="A443" s="1">
        <v>1</v>
      </c>
      <c r="B443" s="1" t="s">
        <v>194</v>
      </c>
    </row>
    <row r="444" spans="1:10" x14ac:dyDescent="0.3">
      <c r="A444" s="74">
        <v>2</v>
      </c>
      <c r="B444" s="74" t="s">
        <v>1119</v>
      </c>
    </row>
    <row r="445" spans="1:10" ht="45" x14ac:dyDescent="0.3">
      <c r="A445" s="14">
        <v>3</v>
      </c>
      <c r="B445" s="14" t="s">
        <v>2089</v>
      </c>
    </row>
    <row r="446" spans="1:10" x14ac:dyDescent="0.3">
      <c r="A446" s="14">
        <v>4</v>
      </c>
      <c r="B446" s="14" t="s">
        <v>29</v>
      </c>
    </row>
    <row r="447" spans="1:10" ht="30" x14ac:dyDescent="0.3">
      <c r="A447" s="14">
        <v>5</v>
      </c>
      <c r="B447" s="14" t="s">
        <v>30</v>
      </c>
    </row>
    <row r="449" spans="2:2" ht="16.5" x14ac:dyDescent="0.3">
      <c r="B449" s="66" t="s">
        <v>31</v>
      </c>
    </row>
    <row r="462" spans="2:2" ht="16.5" x14ac:dyDescent="0.3">
      <c r="B462" s="66" t="s">
        <v>2090</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CF27F-A7A0-436F-B44A-E7305E38B763}">
  <dimension ref="A1:L76"/>
  <sheetViews>
    <sheetView zoomScale="80" zoomScaleNormal="80" workbookViewId="0"/>
  </sheetViews>
  <sheetFormatPr defaultColWidth="8.7109375" defaultRowHeight="15" x14ac:dyDescent="0.3"/>
  <cols>
    <col min="1" max="1" width="6.5703125" style="1" bestFit="1" customWidth="1"/>
    <col min="2" max="2" width="48.5703125" style="1" bestFit="1" customWidth="1"/>
    <col min="3" max="3" width="13.85546875" style="1" bestFit="1" customWidth="1"/>
    <col min="4" max="4" width="28.710937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2091</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402</v>
      </c>
      <c r="C8" s="1" t="s">
        <v>403</v>
      </c>
      <c r="D8" s="1" t="s">
        <v>404</v>
      </c>
      <c r="E8" s="11">
        <v>1790481</v>
      </c>
      <c r="F8" s="5">
        <v>26916.3</v>
      </c>
      <c r="G8" s="6">
        <v>8.7599999999999997E-2</v>
      </c>
      <c r="J8" s="5"/>
      <c r="K8" s="3" t="s">
        <v>25</v>
      </c>
      <c r="L8" s="3" t="s">
        <v>26</v>
      </c>
    </row>
    <row r="9" spans="1:12" x14ac:dyDescent="0.3">
      <c r="A9" s="1">
        <v>2</v>
      </c>
      <c r="B9" s="1" t="s">
        <v>1386</v>
      </c>
      <c r="C9" s="1" t="s">
        <v>1387</v>
      </c>
      <c r="D9" s="1" t="s">
        <v>404</v>
      </c>
      <c r="E9" s="11">
        <v>1535592</v>
      </c>
      <c r="F9" s="5">
        <v>24481.94</v>
      </c>
      <c r="G9" s="6">
        <v>7.9600000000000004E-2</v>
      </c>
      <c r="J9" s="5"/>
      <c r="K9" s="1" t="s">
        <v>404</v>
      </c>
      <c r="L9" s="6">
        <v>0.71409999999999996</v>
      </c>
    </row>
    <row r="10" spans="1:12" x14ac:dyDescent="0.3">
      <c r="A10" s="1">
        <v>3</v>
      </c>
      <c r="B10" s="1" t="s">
        <v>418</v>
      </c>
      <c r="C10" s="1" t="s">
        <v>419</v>
      </c>
      <c r="D10" s="1" t="s">
        <v>404</v>
      </c>
      <c r="E10" s="11">
        <v>2764085</v>
      </c>
      <c r="F10" s="5">
        <v>24299.07</v>
      </c>
      <c r="G10" s="6">
        <v>7.9000000000000001E-2</v>
      </c>
      <c r="J10" s="5"/>
      <c r="K10" s="1" t="s">
        <v>417</v>
      </c>
      <c r="L10" s="6">
        <v>0.1673</v>
      </c>
    </row>
    <row r="11" spans="1:12" x14ac:dyDescent="0.3">
      <c r="A11" s="1">
        <v>4</v>
      </c>
      <c r="B11" s="1" t="s">
        <v>413</v>
      </c>
      <c r="C11" s="1" t="s">
        <v>414</v>
      </c>
      <c r="D11" s="1" t="s">
        <v>404</v>
      </c>
      <c r="E11" s="11">
        <v>1696381</v>
      </c>
      <c r="F11" s="5">
        <v>22714.54</v>
      </c>
      <c r="G11" s="6">
        <v>7.3899999999999993E-2</v>
      </c>
      <c r="J11" s="5"/>
      <c r="K11" s="1" t="s">
        <v>2092</v>
      </c>
      <c r="L11" s="6">
        <v>7.17E-2</v>
      </c>
    </row>
    <row r="12" spans="1:12" x14ac:dyDescent="0.3">
      <c r="A12" s="1">
        <v>5</v>
      </c>
      <c r="B12" s="1" t="s">
        <v>1233</v>
      </c>
      <c r="C12" s="1" t="s">
        <v>1234</v>
      </c>
      <c r="D12" s="1" t="s">
        <v>404</v>
      </c>
      <c r="E12" s="11">
        <v>2217884</v>
      </c>
      <c r="F12" s="5">
        <v>18670.150000000001</v>
      </c>
      <c r="G12" s="6">
        <v>6.0699999999999997E-2</v>
      </c>
      <c r="J12" s="5"/>
      <c r="K12" s="1" t="s">
        <v>401</v>
      </c>
      <c r="L12" s="6">
        <v>1.4800000000000001E-2</v>
      </c>
    </row>
    <row r="13" spans="1:12" x14ac:dyDescent="0.3">
      <c r="A13" s="1">
        <v>6</v>
      </c>
      <c r="B13" s="1" t="s">
        <v>1484</v>
      </c>
      <c r="C13" s="1" t="s">
        <v>1485</v>
      </c>
      <c r="D13" s="1" t="s">
        <v>404</v>
      </c>
      <c r="E13" s="11">
        <v>920673</v>
      </c>
      <c r="F13" s="5">
        <v>18336.12</v>
      </c>
      <c r="G13" s="6">
        <v>5.96E-2</v>
      </c>
      <c r="J13" s="5"/>
      <c r="K13" s="1" t="s">
        <v>210</v>
      </c>
      <c r="L13" s="6">
        <v>6.8999999999999999E-3</v>
      </c>
    </row>
    <row r="14" spans="1:12" x14ac:dyDescent="0.3">
      <c r="A14" s="1">
        <v>7</v>
      </c>
      <c r="B14" s="1" t="s">
        <v>2093</v>
      </c>
      <c r="C14" s="1" t="s">
        <v>2094</v>
      </c>
      <c r="D14" s="1" t="s">
        <v>404</v>
      </c>
      <c r="E14" s="11">
        <v>1703020</v>
      </c>
      <c r="F14" s="5">
        <v>14657.89</v>
      </c>
      <c r="G14" s="6">
        <v>4.7699999999999999E-2</v>
      </c>
      <c r="J14" s="5"/>
      <c r="K14" s="1" t="s">
        <v>1135</v>
      </c>
      <c r="L14" s="6">
        <v>4.7000000000000002E-3</v>
      </c>
    </row>
    <row r="15" spans="1:12" x14ac:dyDescent="0.3">
      <c r="A15" s="1">
        <v>8</v>
      </c>
      <c r="B15" s="1" t="s">
        <v>1256</v>
      </c>
      <c r="C15" s="1" t="s">
        <v>1257</v>
      </c>
      <c r="D15" s="1" t="s">
        <v>417</v>
      </c>
      <c r="E15" s="11">
        <v>194767</v>
      </c>
      <c r="F15" s="5">
        <v>14430.29</v>
      </c>
      <c r="G15" s="6">
        <v>4.6899999999999997E-2</v>
      </c>
      <c r="J15" s="5"/>
      <c r="K15" s="1" t="s">
        <v>27</v>
      </c>
      <c r="L15" s="6">
        <v>2.0500000000000001E-2</v>
      </c>
    </row>
    <row r="16" spans="1:12" x14ac:dyDescent="0.3">
      <c r="A16" s="1">
        <v>9</v>
      </c>
      <c r="B16" s="1" t="s">
        <v>449</v>
      </c>
      <c r="C16" s="1" t="s">
        <v>450</v>
      </c>
      <c r="D16" s="1" t="s">
        <v>404</v>
      </c>
      <c r="E16" s="11">
        <v>1428180</v>
      </c>
      <c r="F16" s="5">
        <v>12872.9</v>
      </c>
      <c r="G16" s="6">
        <v>4.19E-2</v>
      </c>
      <c r="J16" s="5"/>
    </row>
    <row r="17" spans="1:10" x14ac:dyDescent="0.3">
      <c r="A17" s="1">
        <v>10</v>
      </c>
      <c r="B17" s="1" t="s">
        <v>2095</v>
      </c>
      <c r="C17" s="1" t="s">
        <v>2096</v>
      </c>
      <c r="D17" s="1" t="s">
        <v>417</v>
      </c>
      <c r="E17" s="11">
        <v>165156</v>
      </c>
      <c r="F17" s="5">
        <v>10129.02</v>
      </c>
      <c r="G17" s="6">
        <v>3.2899999999999999E-2</v>
      </c>
      <c r="J17" s="5"/>
    </row>
    <row r="18" spans="1:10" x14ac:dyDescent="0.3">
      <c r="A18" s="1">
        <v>11</v>
      </c>
      <c r="B18" s="1" t="s">
        <v>1229</v>
      </c>
      <c r="C18" s="1" t="s">
        <v>1230</v>
      </c>
      <c r="D18" s="1" t="s">
        <v>404</v>
      </c>
      <c r="E18" s="11">
        <v>200644</v>
      </c>
      <c r="F18" s="5">
        <v>10104.43</v>
      </c>
      <c r="G18" s="6">
        <v>3.2899999999999999E-2</v>
      </c>
      <c r="J18" s="5"/>
    </row>
    <row r="19" spans="1:10" x14ac:dyDescent="0.3">
      <c r="A19" s="1">
        <v>12</v>
      </c>
      <c r="B19" s="1" t="s">
        <v>2097</v>
      </c>
      <c r="C19" s="1" t="s">
        <v>2098</v>
      </c>
      <c r="D19" s="1" t="s">
        <v>404</v>
      </c>
      <c r="E19" s="11">
        <v>159288</v>
      </c>
      <c r="F19" s="5">
        <v>10047.09</v>
      </c>
      <c r="G19" s="6">
        <v>3.27E-2</v>
      </c>
      <c r="J19" s="5"/>
    </row>
    <row r="20" spans="1:10" x14ac:dyDescent="0.3">
      <c r="A20" s="1">
        <v>13</v>
      </c>
      <c r="B20" s="1" t="s">
        <v>2099</v>
      </c>
      <c r="C20" s="1" t="s">
        <v>2100</v>
      </c>
      <c r="D20" s="1" t="s">
        <v>404</v>
      </c>
      <c r="E20" s="11">
        <v>3233474</v>
      </c>
      <c r="F20" s="5">
        <v>9440.1299999999992</v>
      </c>
      <c r="G20" s="6">
        <v>3.0700000000000002E-2</v>
      </c>
      <c r="J20" s="5"/>
    </row>
    <row r="21" spans="1:10" x14ac:dyDescent="0.3">
      <c r="A21" s="1">
        <v>14</v>
      </c>
      <c r="B21" s="1" t="s">
        <v>2101</v>
      </c>
      <c r="C21" s="1" t="s">
        <v>2102</v>
      </c>
      <c r="D21" s="1" t="s">
        <v>417</v>
      </c>
      <c r="E21" s="11">
        <v>935530</v>
      </c>
      <c r="F21" s="5">
        <v>9355.2999999999993</v>
      </c>
      <c r="G21" s="6">
        <v>3.04E-2</v>
      </c>
      <c r="J21" s="5"/>
    </row>
    <row r="22" spans="1:10" x14ac:dyDescent="0.3">
      <c r="A22" s="1">
        <v>15</v>
      </c>
      <c r="B22" s="1" t="s">
        <v>1490</v>
      </c>
      <c r="C22" s="1" t="s">
        <v>1491</v>
      </c>
      <c r="D22" s="1" t="s">
        <v>404</v>
      </c>
      <c r="E22" s="11">
        <v>489774</v>
      </c>
      <c r="F22" s="5">
        <v>8070.01</v>
      </c>
      <c r="G22" s="6">
        <v>2.63E-2</v>
      </c>
      <c r="J22" s="5"/>
    </row>
    <row r="23" spans="1:10" x14ac:dyDescent="0.3">
      <c r="A23" s="1">
        <v>16</v>
      </c>
      <c r="B23" s="1" t="s">
        <v>438</v>
      </c>
      <c r="C23" s="1" t="s">
        <v>439</v>
      </c>
      <c r="D23" s="1" t="s">
        <v>404</v>
      </c>
      <c r="E23" s="11">
        <v>393289</v>
      </c>
      <c r="F23" s="5">
        <v>5033.71</v>
      </c>
      <c r="G23" s="6">
        <v>1.6400000000000001E-2</v>
      </c>
      <c r="J23" s="5"/>
    </row>
    <row r="24" spans="1:10" x14ac:dyDescent="0.3">
      <c r="A24" s="1">
        <v>17</v>
      </c>
      <c r="B24" s="1" t="s">
        <v>431</v>
      </c>
      <c r="C24" s="1" t="s">
        <v>432</v>
      </c>
      <c r="D24" s="1" t="s">
        <v>401</v>
      </c>
      <c r="E24" s="11">
        <v>241413</v>
      </c>
      <c r="F24" s="5">
        <v>4562.22</v>
      </c>
      <c r="G24" s="6">
        <v>1.4800000000000001E-2</v>
      </c>
      <c r="J24" s="5"/>
    </row>
    <row r="25" spans="1:10" x14ac:dyDescent="0.3">
      <c r="A25" s="1">
        <v>18</v>
      </c>
      <c r="B25" s="1" t="s">
        <v>1405</v>
      </c>
      <c r="C25" s="1" t="s">
        <v>1406</v>
      </c>
      <c r="D25" s="1" t="s">
        <v>404</v>
      </c>
      <c r="E25" s="11">
        <v>852155</v>
      </c>
      <c r="F25" s="5">
        <v>4145.7299999999996</v>
      </c>
      <c r="G25" s="6">
        <v>1.35E-2</v>
      </c>
      <c r="J25" s="5"/>
    </row>
    <row r="26" spans="1:10" x14ac:dyDescent="0.3">
      <c r="A26" s="1">
        <v>19</v>
      </c>
      <c r="B26" s="1" t="s">
        <v>2103</v>
      </c>
      <c r="C26" s="1" t="s">
        <v>2104</v>
      </c>
      <c r="D26" s="1" t="s">
        <v>404</v>
      </c>
      <c r="E26" s="11">
        <v>852063</v>
      </c>
      <c r="F26" s="5">
        <v>3931.42</v>
      </c>
      <c r="G26" s="6">
        <v>1.2800000000000001E-2</v>
      </c>
      <c r="J26" s="5"/>
    </row>
    <row r="27" spans="1:10" x14ac:dyDescent="0.3">
      <c r="A27" s="1">
        <v>20</v>
      </c>
      <c r="B27" s="1" t="s">
        <v>1333</v>
      </c>
      <c r="C27" s="1" t="s">
        <v>1334</v>
      </c>
      <c r="D27" s="1" t="s">
        <v>417</v>
      </c>
      <c r="E27" s="11">
        <v>183669</v>
      </c>
      <c r="F27" s="5">
        <v>2131.66</v>
      </c>
      <c r="G27" s="6">
        <v>6.8999999999999999E-3</v>
      </c>
      <c r="J27" s="5"/>
    </row>
    <row r="28" spans="1:10" x14ac:dyDescent="0.3">
      <c r="A28" s="1">
        <v>21</v>
      </c>
      <c r="B28" s="1" t="s">
        <v>1064</v>
      </c>
      <c r="C28" s="1" t="s">
        <v>1065</v>
      </c>
      <c r="D28" s="1" t="s">
        <v>404</v>
      </c>
      <c r="E28" s="11">
        <v>37334</v>
      </c>
      <c r="F28" s="5">
        <v>2025.37</v>
      </c>
      <c r="G28" s="6">
        <v>6.6E-3</v>
      </c>
      <c r="J28" s="5"/>
    </row>
    <row r="29" spans="1:10" x14ac:dyDescent="0.3">
      <c r="A29" s="1">
        <v>22</v>
      </c>
      <c r="B29" s="1" t="s">
        <v>2105</v>
      </c>
      <c r="C29" s="1" t="s">
        <v>2106</v>
      </c>
      <c r="D29" s="1" t="s">
        <v>1135</v>
      </c>
      <c r="E29" s="11">
        <v>192078</v>
      </c>
      <c r="F29" s="5">
        <v>1454.89</v>
      </c>
      <c r="G29" s="6">
        <v>4.7000000000000002E-3</v>
      </c>
      <c r="J29" s="5"/>
    </row>
    <row r="30" spans="1:10" x14ac:dyDescent="0.3">
      <c r="A30" s="1">
        <v>23</v>
      </c>
      <c r="B30" s="1" t="s">
        <v>2107</v>
      </c>
      <c r="C30" s="1" t="s">
        <v>2108</v>
      </c>
      <c r="D30" s="1" t="s">
        <v>417</v>
      </c>
      <c r="E30" s="11">
        <v>94117</v>
      </c>
      <c r="F30" s="5">
        <v>1431.43</v>
      </c>
      <c r="G30" s="6">
        <v>4.7000000000000002E-3</v>
      </c>
      <c r="J30" s="5"/>
    </row>
    <row r="31" spans="1:10" x14ac:dyDescent="0.3">
      <c r="A31" s="1">
        <v>24</v>
      </c>
      <c r="B31" s="1" t="s">
        <v>2109</v>
      </c>
      <c r="C31" s="1" t="s">
        <v>2110</v>
      </c>
      <c r="D31" s="1" t="s">
        <v>2092</v>
      </c>
      <c r="E31" s="11">
        <v>280401</v>
      </c>
      <c r="F31" s="5">
        <v>911.86</v>
      </c>
      <c r="G31" s="6">
        <v>3.0000000000000001E-3</v>
      </c>
      <c r="J31" s="5"/>
    </row>
    <row r="32" spans="1:10" x14ac:dyDescent="0.3">
      <c r="A32" s="8"/>
      <c r="B32" s="8" t="s">
        <v>14</v>
      </c>
      <c r="C32" s="8"/>
      <c r="D32" s="8"/>
      <c r="E32" s="8"/>
      <c r="F32" s="9">
        <v>260153.47</v>
      </c>
      <c r="G32" s="10">
        <v>0.84619999999999995</v>
      </c>
    </row>
    <row r="34" spans="1:10" x14ac:dyDescent="0.3">
      <c r="B34" s="3" t="s">
        <v>2111</v>
      </c>
    </row>
    <row r="35" spans="1:10" x14ac:dyDescent="0.3">
      <c r="B35" s="3" t="s">
        <v>167</v>
      </c>
    </row>
    <row r="36" spans="1:10" x14ac:dyDescent="0.3">
      <c r="A36" s="1">
        <v>25</v>
      </c>
      <c r="B36" s="1" t="s">
        <v>2112</v>
      </c>
      <c r="C36" s="1" t="s">
        <v>2113</v>
      </c>
      <c r="D36" s="1" t="s">
        <v>2092</v>
      </c>
      <c r="E36" s="11">
        <v>268800</v>
      </c>
      <c r="F36" s="5">
        <v>13668.84</v>
      </c>
      <c r="G36" s="6">
        <v>4.4499999999999998E-2</v>
      </c>
      <c r="J36" s="5"/>
    </row>
    <row r="37" spans="1:10" x14ac:dyDescent="0.3">
      <c r="A37" s="1">
        <v>26</v>
      </c>
      <c r="B37" s="1" t="s">
        <v>2114</v>
      </c>
      <c r="C37" s="1" t="s">
        <v>2115</v>
      </c>
      <c r="D37" s="1" t="s">
        <v>417</v>
      </c>
      <c r="E37" s="11">
        <v>160400</v>
      </c>
      <c r="F37" s="5">
        <v>13525.9</v>
      </c>
      <c r="G37" s="6">
        <v>4.3999999999999997E-2</v>
      </c>
      <c r="J37" s="5"/>
    </row>
    <row r="38" spans="1:10" x14ac:dyDescent="0.3">
      <c r="A38" s="1">
        <v>27</v>
      </c>
      <c r="B38" s="1" t="s">
        <v>2116</v>
      </c>
      <c r="C38" s="1" t="s">
        <v>2117</v>
      </c>
      <c r="D38" s="1" t="s">
        <v>2092</v>
      </c>
      <c r="E38" s="11">
        <v>18768</v>
      </c>
      <c r="F38" s="5">
        <v>7452.88</v>
      </c>
      <c r="G38" s="6">
        <v>2.4199999999999999E-2</v>
      </c>
      <c r="J38" s="5"/>
    </row>
    <row r="39" spans="1:10" x14ac:dyDescent="0.3">
      <c r="A39" s="1">
        <v>28</v>
      </c>
      <c r="B39" s="1" t="s">
        <v>2118</v>
      </c>
      <c r="C39" s="1" t="s">
        <v>2119</v>
      </c>
      <c r="D39" s="1" t="s">
        <v>404</v>
      </c>
      <c r="E39" s="11">
        <v>31600</v>
      </c>
      <c r="F39" s="5">
        <v>3758.14</v>
      </c>
      <c r="G39" s="6">
        <v>1.2200000000000001E-2</v>
      </c>
      <c r="J39" s="5"/>
    </row>
    <row r="40" spans="1:10" x14ac:dyDescent="0.3">
      <c r="A40" s="1">
        <v>29</v>
      </c>
      <c r="B40" s="1" t="s">
        <v>2120</v>
      </c>
      <c r="C40" s="1" t="s">
        <v>2121</v>
      </c>
      <c r="D40" s="1" t="s">
        <v>417</v>
      </c>
      <c r="E40" s="11">
        <v>8733</v>
      </c>
      <c r="F40" s="5">
        <v>458.51</v>
      </c>
      <c r="G40" s="6">
        <v>1.5E-3</v>
      </c>
      <c r="J40" s="5"/>
    </row>
    <row r="41" spans="1:10" x14ac:dyDescent="0.3">
      <c r="A41" s="8"/>
      <c r="B41" s="8" t="s">
        <v>14</v>
      </c>
      <c r="C41" s="8"/>
      <c r="D41" s="8"/>
      <c r="E41" s="8"/>
      <c r="F41" s="9">
        <v>38864.269999999997</v>
      </c>
      <c r="G41" s="10">
        <v>0.12640000000000001</v>
      </c>
    </row>
    <row r="43" spans="1:10" x14ac:dyDescent="0.3">
      <c r="B43" s="3" t="s">
        <v>12</v>
      </c>
    </row>
    <row r="44" spans="1:10" x14ac:dyDescent="0.3">
      <c r="A44" s="1">
        <v>30</v>
      </c>
      <c r="B44" s="3" t="s">
        <v>13</v>
      </c>
      <c r="F44" s="5">
        <v>7197.64</v>
      </c>
      <c r="G44" s="6">
        <v>2.3400000000000001E-2</v>
      </c>
      <c r="H44" s="7">
        <v>45931</v>
      </c>
    </row>
    <row r="45" spans="1:10" x14ac:dyDescent="0.3">
      <c r="A45" s="8"/>
      <c r="B45" s="8" t="s">
        <v>14</v>
      </c>
      <c r="C45" s="8"/>
      <c r="D45" s="8"/>
      <c r="E45" s="8"/>
      <c r="F45" s="9">
        <v>7197.64</v>
      </c>
      <c r="G45" s="10">
        <v>2.3400000000000001E-2</v>
      </c>
    </row>
    <row r="47" spans="1:10" x14ac:dyDescent="0.3">
      <c r="B47" s="3" t="s">
        <v>210</v>
      </c>
    </row>
    <row r="48" spans="1:10" x14ac:dyDescent="0.3">
      <c r="A48" s="1">
        <v>31</v>
      </c>
      <c r="B48" s="1" t="s">
        <v>2122</v>
      </c>
      <c r="C48" s="1" t="s">
        <v>2123</v>
      </c>
      <c r="D48" s="1" t="s">
        <v>210</v>
      </c>
      <c r="E48" s="11">
        <v>61250</v>
      </c>
      <c r="F48" s="5">
        <v>2111.92</v>
      </c>
      <c r="G48" s="6">
        <v>6.8999999999999999E-3</v>
      </c>
      <c r="J48" s="5"/>
    </row>
    <row r="49" spans="1:10" x14ac:dyDescent="0.3">
      <c r="A49" s="8"/>
      <c r="B49" s="8" t="s">
        <v>14</v>
      </c>
      <c r="C49" s="8"/>
      <c r="D49" s="8"/>
      <c r="E49" s="8"/>
      <c r="F49" s="9">
        <v>2111.92</v>
      </c>
      <c r="G49" s="10">
        <v>6.8999999999999999E-3</v>
      </c>
    </row>
    <row r="51" spans="1:10" x14ac:dyDescent="0.3">
      <c r="B51" s="3" t="s">
        <v>22</v>
      </c>
    </row>
    <row r="52" spans="1:10" x14ac:dyDescent="0.3">
      <c r="B52" s="1" t="s">
        <v>23</v>
      </c>
      <c r="E52" s="11"/>
      <c r="F52" s="5">
        <v>-909.34</v>
      </c>
      <c r="G52" s="6">
        <v>-2.8999999999999998E-3</v>
      </c>
      <c r="J52" s="5"/>
    </row>
    <row r="53" spans="1:10" x14ac:dyDescent="0.3">
      <c r="A53" s="8"/>
      <c r="B53" s="8" t="s">
        <v>14</v>
      </c>
      <c r="C53" s="8"/>
      <c r="D53" s="8"/>
      <c r="E53" s="8"/>
      <c r="F53" s="9">
        <v>-909.34</v>
      </c>
      <c r="G53" s="10">
        <v>-2.8999999999999998E-3</v>
      </c>
    </row>
    <row r="55" spans="1:10" x14ac:dyDescent="0.3">
      <c r="A55" s="4"/>
      <c r="B55" s="4" t="s">
        <v>24</v>
      </c>
      <c r="C55" s="4"/>
      <c r="D55" s="4"/>
      <c r="E55" s="4"/>
      <c r="F55" s="12">
        <v>307417.96000000002</v>
      </c>
      <c r="G55" s="13">
        <v>1</v>
      </c>
    </row>
    <row r="56" spans="1:10" x14ac:dyDescent="0.3">
      <c r="A56" s="1" t="s">
        <v>28</v>
      </c>
    </row>
    <row r="57" spans="1:10" x14ac:dyDescent="0.3">
      <c r="A57" s="14">
        <v>1</v>
      </c>
      <c r="B57" s="14" t="s">
        <v>29</v>
      </c>
    </row>
    <row r="58" spans="1:10" ht="30" x14ac:dyDescent="0.3">
      <c r="A58" s="14">
        <v>2</v>
      </c>
      <c r="B58" s="14" t="s">
        <v>30</v>
      </c>
    </row>
    <row r="59" spans="1:10" x14ac:dyDescent="0.3">
      <c r="A59" s="1">
        <v>3</v>
      </c>
      <c r="B59" s="167" t="s">
        <v>1029</v>
      </c>
      <c r="C59" s="167"/>
      <c r="D59" s="167"/>
      <c r="E59" s="167"/>
      <c r="F59" s="167"/>
    </row>
    <row r="60" spans="1:10" ht="15.75" x14ac:dyDescent="0.3">
      <c r="B60" s="57" t="s">
        <v>2122</v>
      </c>
    </row>
    <row r="62" spans="1:10" ht="16.5" x14ac:dyDescent="0.3">
      <c r="B62" s="66" t="s">
        <v>31</v>
      </c>
    </row>
    <row r="76" spans="2:2" ht="16.5" x14ac:dyDescent="0.3">
      <c r="B76" s="66" t="s">
        <v>2124</v>
      </c>
    </row>
  </sheetData>
  <mergeCells count="2">
    <mergeCell ref="B1:F1"/>
    <mergeCell ref="B59:F59"/>
  </mergeCells>
  <hyperlinks>
    <hyperlink ref="B60" r:id="rId1" xr:uid="{5300F4F8-0271-4F8F-9F7E-E69803C50A27}"/>
  </hyperlinks>
  <pageMargins left="0.7" right="0.7" top="0.75" bottom="0.75" header="0.3" footer="0.3"/>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4DF27-A03C-420A-A16F-9814214BCC84}">
  <dimension ref="A1:L86"/>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2125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1132064</v>
      </c>
      <c r="F8" s="5">
        <v>10765.93</v>
      </c>
      <c r="G8" s="6">
        <v>0.1293</v>
      </c>
      <c r="J8" s="5"/>
      <c r="K8" s="3" t="s">
        <v>25</v>
      </c>
      <c r="L8" s="3" t="s">
        <v>26</v>
      </c>
    </row>
    <row r="9" spans="1:12" x14ac:dyDescent="0.3">
      <c r="A9" s="1">
        <v>2</v>
      </c>
      <c r="B9" s="1" t="s">
        <v>381</v>
      </c>
      <c r="C9" s="1" t="s">
        <v>382</v>
      </c>
      <c r="D9" s="1" t="s">
        <v>380</v>
      </c>
      <c r="E9" s="11">
        <v>528932</v>
      </c>
      <c r="F9" s="5">
        <v>7130</v>
      </c>
      <c r="G9" s="6">
        <v>8.5599999999999996E-2</v>
      </c>
      <c r="J9" s="5"/>
      <c r="K9" s="1" t="s">
        <v>380</v>
      </c>
      <c r="L9" s="6">
        <v>0.30199999999999999</v>
      </c>
    </row>
    <row r="10" spans="1:12" x14ac:dyDescent="0.3">
      <c r="A10" s="1">
        <v>3</v>
      </c>
      <c r="B10" s="1" t="s">
        <v>1275</v>
      </c>
      <c r="C10" s="1" t="s">
        <v>1276</v>
      </c>
      <c r="D10" s="1" t="s">
        <v>1130</v>
      </c>
      <c r="E10" s="11">
        <v>501779</v>
      </c>
      <c r="F10" s="5">
        <v>6844.27</v>
      </c>
      <c r="G10" s="6">
        <v>8.2199999999999995E-2</v>
      </c>
      <c r="J10" s="5"/>
      <c r="K10" s="1" t="s">
        <v>390</v>
      </c>
      <c r="L10" s="6">
        <v>9.9599999999999994E-2</v>
      </c>
    </row>
    <row r="11" spans="1:12" x14ac:dyDescent="0.3">
      <c r="A11" s="1">
        <v>4</v>
      </c>
      <c r="B11" s="1" t="s">
        <v>388</v>
      </c>
      <c r="C11" s="1" t="s">
        <v>389</v>
      </c>
      <c r="D11" s="1" t="s">
        <v>390</v>
      </c>
      <c r="E11" s="11">
        <v>267035</v>
      </c>
      <c r="F11" s="5">
        <v>3850.11</v>
      </c>
      <c r="G11" s="6">
        <v>4.6199999999999998E-2</v>
      </c>
      <c r="J11" s="5"/>
      <c r="K11" s="1" t="s">
        <v>1130</v>
      </c>
      <c r="L11" s="6">
        <v>8.2199999999999995E-2</v>
      </c>
    </row>
    <row r="12" spans="1:12" x14ac:dyDescent="0.3">
      <c r="A12" s="1">
        <v>5</v>
      </c>
      <c r="B12" s="1" t="s">
        <v>1138</v>
      </c>
      <c r="C12" s="1" t="s">
        <v>1139</v>
      </c>
      <c r="D12" s="1" t="s">
        <v>424</v>
      </c>
      <c r="E12" s="11">
        <v>202022</v>
      </c>
      <c r="F12" s="5">
        <v>3794.78</v>
      </c>
      <c r="G12" s="6">
        <v>4.5600000000000002E-2</v>
      </c>
      <c r="J12" s="5"/>
      <c r="K12" s="1" t="s">
        <v>395</v>
      </c>
      <c r="L12" s="6">
        <v>7.5499999999999998E-2</v>
      </c>
    </row>
    <row r="13" spans="1:12" x14ac:dyDescent="0.3">
      <c r="A13" s="1">
        <v>6</v>
      </c>
      <c r="B13" s="1" t="s">
        <v>1194</v>
      </c>
      <c r="C13" s="1" t="s">
        <v>1195</v>
      </c>
      <c r="D13" s="1" t="s">
        <v>1136</v>
      </c>
      <c r="E13" s="11">
        <v>87046</v>
      </c>
      <c r="F13" s="5">
        <v>3185.01</v>
      </c>
      <c r="G13" s="6">
        <v>3.8199999999999998E-2</v>
      </c>
      <c r="J13" s="5"/>
      <c r="K13" s="1" t="s">
        <v>387</v>
      </c>
      <c r="L13" s="6">
        <v>5.4300000000000001E-2</v>
      </c>
    </row>
    <row r="14" spans="1:12" x14ac:dyDescent="0.3">
      <c r="A14" s="1">
        <v>7</v>
      </c>
      <c r="B14" s="1" t="s">
        <v>385</v>
      </c>
      <c r="C14" s="1" t="s">
        <v>386</v>
      </c>
      <c r="D14" s="1" t="s">
        <v>387</v>
      </c>
      <c r="E14" s="11">
        <v>714141</v>
      </c>
      <c r="F14" s="5">
        <v>2867.63</v>
      </c>
      <c r="G14" s="6">
        <v>3.44E-2</v>
      </c>
      <c r="J14" s="5"/>
      <c r="K14" s="1" t="s">
        <v>448</v>
      </c>
      <c r="L14" s="6">
        <v>5.0200000000000002E-2</v>
      </c>
    </row>
    <row r="15" spans="1:12" x14ac:dyDescent="0.3">
      <c r="A15" s="1">
        <v>8</v>
      </c>
      <c r="B15" s="1" t="s">
        <v>411</v>
      </c>
      <c r="C15" s="1" t="s">
        <v>412</v>
      </c>
      <c r="D15" s="1" t="s">
        <v>380</v>
      </c>
      <c r="E15" s="11">
        <v>307535</v>
      </c>
      <c r="F15" s="5">
        <v>2683.09</v>
      </c>
      <c r="G15" s="6">
        <v>3.2199999999999999E-2</v>
      </c>
      <c r="J15" s="5"/>
      <c r="K15" s="1" t="s">
        <v>424</v>
      </c>
      <c r="L15" s="6">
        <v>4.5600000000000002E-2</v>
      </c>
    </row>
    <row r="16" spans="1:12" x14ac:dyDescent="0.3">
      <c r="A16" s="1">
        <v>9</v>
      </c>
      <c r="B16" s="1" t="s">
        <v>391</v>
      </c>
      <c r="C16" s="1" t="s">
        <v>392</v>
      </c>
      <c r="D16" s="1" t="s">
        <v>380</v>
      </c>
      <c r="E16" s="11">
        <v>212267</v>
      </c>
      <c r="F16" s="5">
        <v>2402.0100000000002</v>
      </c>
      <c r="G16" s="6">
        <v>2.8799999999999999E-2</v>
      </c>
      <c r="J16" s="5"/>
      <c r="K16" s="1" t="s">
        <v>1136</v>
      </c>
      <c r="L16" s="6">
        <v>3.8199999999999998E-2</v>
      </c>
    </row>
    <row r="17" spans="1:12" x14ac:dyDescent="0.3">
      <c r="A17" s="1">
        <v>10</v>
      </c>
      <c r="B17" s="1" t="s">
        <v>393</v>
      </c>
      <c r="C17" s="1" t="s">
        <v>394</v>
      </c>
      <c r="D17" s="1" t="s">
        <v>395</v>
      </c>
      <c r="E17" s="11">
        <v>65689</v>
      </c>
      <c r="F17" s="5">
        <v>2251.16</v>
      </c>
      <c r="G17" s="6">
        <v>2.7E-2</v>
      </c>
      <c r="J17" s="5"/>
      <c r="K17" s="1" t="s">
        <v>1135</v>
      </c>
      <c r="L17" s="6">
        <v>2.9399999999999999E-2</v>
      </c>
    </row>
    <row r="18" spans="1:12" x14ac:dyDescent="0.3">
      <c r="A18" s="1">
        <v>11</v>
      </c>
      <c r="B18" s="1" t="s">
        <v>1140</v>
      </c>
      <c r="C18" s="1" t="s">
        <v>1141</v>
      </c>
      <c r="D18" s="1" t="s">
        <v>390</v>
      </c>
      <c r="E18" s="11">
        <v>75700</v>
      </c>
      <c r="F18" s="5">
        <v>2186.52</v>
      </c>
      <c r="G18" s="6">
        <v>2.63E-2</v>
      </c>
      <c r="J18" s="5"/>
      <c r="K18" s="1" t="s">
        <v>404</v>
      </c>
      <c r="L18" s="6">
        <v>2.9100000000000001E-2</v>
      </c>
    </row>
    <row r="19" spans="1:12" x14ac:dyDescent="0.3">
      <c r="A19" s="1">
        <v>12</v>
      </c>
      <c r="B19" s="1" t="s">
        <v>383</v>
      </c>
      <c r="C19" s="1" t="s">
        <v>384</v>
      </c>
      <c r="D19" s="1" t="s">
        <v>380</v>
      </c>
      <c r="E19" s="11">
        <v>109005</v>
      </c>
      <c r="F19" s="5">
        <v>2172.14</v>
      </c>
      <c r="G19" s="6">
        <v>2.6100000000000002E-2</v>
      </c>
      <c r="J19" s="5"/>
      <c r="K19" s="1" t="s">
        <v>398</v>
      </c>
      <c r="L19" s="6">
        <v>2.5700000000000001E-2</v>
      </c>
    </row>
    <row r="20" spans="1:12" x14ac:dyDescent="0.3">
      <c r="A20" s="1">
        <v>13</v>
      </c>
      <c r="B20" s="1" t="s">
        <v>446</v>
      </c>
      <c r="C20" s="1" t="s">
        <v>447</v>
      </c>
      <c r="D20" s="1" t="s">
        <v>448</v>
      </c>
      <c r="E20" s="11">
        <v>197210</v>
      </c>
      <c r="F20" s="5">
        <v>1969.93</v>
      </c>
      <c r="G20" s="6">
        <v>2.3699999999999999E-2</v>
      </c>
      <c r="J20" s="5"/>
      <c r="K20" s="1" t="s">
        <v>1137</v>
      </c>
      <c r="L20" s="6">
        <v>2.23E-2</v>
      </c>
    </row>
    <row r="21" spans="1:12" x14ac:dyDescent="0.3">
      <c r="A21" s="1">
        <v>14</v>
      </c>
      <c r="B21" s="1" t="s">
        <v>1814</v>
      </c>
      <c r="C21" s="1" t="s">
        <v>1815</v>
      </c>
      <c r="D21" s="1" t="s">
        <v>1135</v>
      </c>
      <c r="E21" s="11">
        <v>516122</v>
      </c>
      <c r="F21" s="5">
        <v>1679.98</v>
      </c>
      <c r="G21" s="6">
        <v>2.0199999999999999E-2</v>
      </c>
      <c r="J21" s="5"/>
      <c r="K21" s="1" t="s">
        <v>1198</v>
      </c>
      <c r="L21" s="6">
        <v>2.1899999999999999E-2</v>
      </c>
    </row>
    <row r="22" spans="1:12" x14ac:dyDescent="0.3">
      <c r="A22" s="1">
        <v>15</v>
      </c>
      <c r="B22" s="1" t="s">
        <v>1147</v>
      </c>
      <c r="C22" s="1" t="s">
        <v>1148</v>
      </c>
      <c r="D22" s="1" t="s">
        <v>387</v>
      </c>
      <c r="E22" s="11">
        <v>65782</v>
      </c>
      <c r="F22" s="5">
        <v>1654.02</v>
      </c>
      <c r="G22" s="6">
        <v>1.9900000000000001E-2</v>
      </c>
      <c r="J22" s="5"/>
      <c r="K22" s="1" t="s">
        <v>435</v>
      </c>
      <c r="L22" s="6">
        <v>2.1899999999999999E-2</v>
      </c>
    </row>
    <row r="23" spans="1:12" x14ac:dyDescent="0.3">
      <c r="A23" s="1">
        <v>16</v>
      </c>
      <c r="B23" s="1" t="s">
        <v>1806</v>
      </c>
      <c r="C23" s="1" t="s">
        <v>1807</v>
      </c>
      <c r="D23" s="1" t="s">
        <v>395</v>
      </c>
      <c r="E23" s="11">
        <v>9726</v>
      </c>
      <c r="F23" s="5">
        <v>1558.98</v>
      </c>
      <c r="G23" s="6">
        <v>1.8700000000000001E-2</v>
      </c>
      <c r="J23" s="5"/>
      <c r="K23" s="1" t="s">
        <v>401</v>
      </c>
      <c r="L23" s="6">
        <v>1.43E-2</v>
      </c>
    </row>
    <row r="24" spans="1:12" x14ac:dyDescent="0.3">
      <c r="A24" s="1">
        <v>17</v>
      </c>
      <c r="B24" s="1" t="s">
        <v>1386</v>
      </c>
      <c r="C24" s="1" t="s">
        <v>1387</v>
      </c>
      <c r="D24" s="1" t="s">
        <v>404</v>
      </c>
      <c r="E24" s="11">
        <v>78112</v>
      </c>
      <c r="F24" s="5">
        <v>1245.3399999999999</v>
      </c>
      <c r="G24" s="6">
        <v>1.4999999999999999E-2</v>
      </c>
      <c r="J24" s="5"/>
      <c r="K24" s="1" t="s">
        <v>417</v>
      </c>
      <c r="L24" s="6">
        <v>1.41E-2</v>
      </c>
    </row>
    <row r="25" spans="1:12" x14ac:dyDescent="0.3">
      <c r="A25" s="1">
        <v>18</v>
      </c>
      <c r="B25" s="1" t="s">
        <v>396</v>
      </c>
      <c r="C25" s="1" t="s">
        <v>397</v>
      </c>
      <c r="D25" s="1" t="s">
        <v>398</v>
      </c>
      <c r="E25" s="11">
        <v>351421</v>
      </c>
      <c r="F25" s="5">
        <v>1196.4100000000001</v>
      </c>
      <c r="G25" s="6">
        <v>1.44E-2</v>
      </c>
      <c r="J25" s="5"/>
      <c r="K25" s="1" t="s">
        <v>1289</v>
      </c>
      <c r="L25" s="6">
        <v>1.29E-2</v>
      </c>
    </row>
    <row r="26" spans="1:12" x14ac:dyDescent="0.3">
      <c r="A26" s="1">
        <v>19</v>
      </c>
      <c r="B26" s="1" t="s">
        <v>451</v>
      </c>
      <c r="C26" s="1" t="s">
        <v>452</v>
      </c>
      <c r="D26" s="1" t="s">
        <v>390</v>
      </c>
      <c r="E26" s="11">
        <v>78530</v>
      </c>
      <c r="F26" s="5">
        <v>1087.72</v>
      </c>
      <c r="G26" s="6">
        <v>1.3100000000000001E-2</v>
      </c>
      <c r="J26" s="5"/>
      <c r="K26" s="1" t="s">
        <v>1199</v>
      </c>
      <c r="L26" s="6">
        <v>1.09E-2</v>
      </c>
    </row>
    <row r="27" spans="1:12" x14ac:dyDescent="0.3">
      <c r="A27" s="1">
        <v>20</v>
      </c>
      <c r="B27" s="1" t="s">
        <v>1215</v>
      </c>
      <c r="C27" s="1" t="s">
        <v>1216</v>
      </c>
      <c r="D27" s="1" t="s">
        <v>1137</v>
      </c>
      <c r="E27" s="11">
        <v>8799</v>
      </c>
      <c r="F27" s="5">
        <v>1075.4100000000001</v>
      </c>
      <c r="G27" s="6">
        <v>1.29E-2</v>
      </c>
      <c r="J27" s="5"/>
      <c r="K27" s="1" t="s">
        <v>1146</v>
      </c>
      <c r="L27" s="6">
        <v>9.7999999999999997E-3</v>
      </c>
    </row>
    <row r="28" spans="1:12" x14ac:dyDescent="0.3">
      <c r="A28" s="1">
        <v>21</v>
      </c>
      <c r="B28" s="1" t="s">
        <v>1705</v>
      </c>
      <c r="C28" s="1" t="s">
        <v>1706</v>
      </c>
      <c r="D28" s="1" t="s">
        <v>1289</v>
      </c>
      <c r="E28" s="11">
        <v>265483</v>
      </c>
      <c r="F28" s="5">
        <v>1072.42</v>
      </c>
      <c r="G28" s="6">
        <v>1.29E-2</v>
      </c>
      <c r="J28" s="5"/>
      <c r="K28" s="1" t="s">
        <v>458</v>
      </c>
      <c r="L28" s="6">
        <v>9.1999999999999998E-3</v>
      </c>
    </row>
    <row r="29" spans="1:12" x14ac:dyDescent="0.3">
      <c r="A29" s="1">
        <v>22</v>
      </c>
      <c r="B29" s="1" t="s">
        <v>1067</v>
      </c>
      <c r="C29" s="1" t="s">
        <v>1068</v>
      </c>
      <c r="D29" s="1" t="s">
        <v>395</v>
      </c>
      <c r="E29" s="11">
        <v>154828</v>
      </c>
      <c r="F29" s="5">
        <v>1053.1400000000001</v>
      </c>
      <c r="G29" s="6">
        <v>1.26E-2</v>
      </c>
      <c r="J29" s="5"/>
      <c r="K29" s="1" t="s">
        <v>427</v>
      </c>
      <c r="L29" s="6">
        <v>8.3000000000000001E-3</v>
      </c>
    </row>
    <row r="30" spans="1:12" x14ac:dyDescent="0.3">
      <c r="A30" s="1">
        <v>23</v>
      </c>
      <c r="B30" s="1" t="s">
        <v>1526</v>
      </c>
      <c r="C30" s="1" t="s">
        <v>1527</v>
      </c>
      <c r="D30" s="1" t="s">
        <v>1198</v>
      </c>
      <c r="E30" s="11">
        <v>612958</v>
      </c>
      <c r="F30" s="5">
        <v>1034.49</v>
      </c>
      <c r="G30" s="6">
        <v>1.24E-2</v>
      </c>
      <c r="J30" s="5"/>
      <c r="K30" s="1" t="s">
        <v>1264</v>
      </c>
      <c r="L30" s="6">
        <v>7.9000000000000008E-3</v>
      </c>
    </row>
    <row r="31" spans="1:12" x14ac:dyDescent="0.3">
      <c r="A31" s="1">
        <v>24</v>
      </c>
      <c r="B31" s="1" t="s">
        <v>1654</v>
      </c>
      <c r="C31" s="1" t="s">
        <v>1655</v>
      </c>
      <c r="D31" s="1" t="s">
        <v>435</v>
      </c>
      <c r="E31" s="11">
        <v>30587</v>
      </c>
      <c r="F31" s="5">
        <v>1029.8599999999999</v>
      </c>
      <c r="G31" s="6">
        <v>1.24E-2</v>
      </c>
      <c r="J31" s="5"/>
      <c r="K31" s="1" t="s">
        <v>1359</v>
      </c>
      <c r="L31" s="6">
        <v>7.4000000000000003E-3</v>
      </c>
    </row>
    <row r="32" spans="1:12" x14ac:dyDescent="0.3">
      <c r="A32" s="1">
        <v>25</v>
      </c>
      <c r="B32" s="1" t="s">
        <v>1260</v>
      </c>
      <c r="C32" s="1" t="s">
        <v>1261</v>
      </c>
      <c r="D32" s="1" t="s">
        <v>398</v>
      </c>
      <c r="E32" s="11">
        <v>335744</v>
      </c>
      <c r="F32" s="5">
        <v>940.92</v>
      </c>
      <c r="G32" s="6">
        <v>1.1299999999999999E-2</v>
      </c>
      <c r="J32" s="5"/>
      <c r="K32" s="1" t="s">
        <v>1286</v>
      </c>
      <c r="L32" s="6">
        <v>6.4999999999999997E-3</v>
      </c>
    </row>
    <row r="33" spans="1:12" x14ac:dyDescent="0.3">
      <c r="A33" s="1">
        <v>26</v>
      </c>
      <c r="B33" s="1" t="s">
        <v>1319</v>
      </c>
      <c r="C33" s="1" t="s">
        <v>1320</v>
      </c>
      <c r="D33" s="1" t="s">
        <v>1199</v>
      </c>
      <c r="E33" s="11">
        <v>16193</v>
      </c>
      <c r="F33" s="5">
        <v>905.92</v>
      </c>
      <c r="G33" s="6">
        <v>1.09E-2</v>
      </c>
      <c r="J33" s="5"/>
      <c r="K33" s="1" t="s">
        <v>1647</v>
      </c>
      <c r="L33" s="6">
        <v>5.7999999999999996E-3</v>
      </c>
    </row>
    <row r="34" spans="1:12" x14ac:dyDescent="0.3">
      <c r="A34" s="1">
        <v>27</v>
      </c>
      <c r="B34" s="1" t="s">
        <v>1045</v>
      </c>
      <c r="C34" s="1" t="s">
        <v>1046</v>
      </c>
      <c r="D34" s="1" t="s">
        <v>448</v>
      </c>
      <c r="E34" s="11">
        <v>42309</v>
      </c>
      <c r="F34" s="5">
        <v>848.89</v>
      </c>
      <c r="G34" s="6">
        <v>1.0200000000000001E-2</v>
      </c>
      <c r="J34" s="5"/>
      <c r="K34" s="1" t="s">
        <v>27</v>
      </c>
      <c r="L34" s="6">
        <v>-5.0000000000000001E-3</v>
      </c>
    </row>
    <row r="35" spans="1:12" x14ac:dyDescent="0.3">
      <c r="A35" s="1">
        <v>28</v>
      </c>
      <c r="B35" s="1" t="s">
        <v>1165</v>
      </c>
      <c r="C35" s="1" t="s">
        <v>1166</v>
      </c>
      <c r="D35" s="1" t="s">
        <v>1146</v>
      </c>
      <c r="E35" s="11">
        <v>107354</v>
      </c>
      <c r="F35" s="5">
        <v>817.98</v>
      </c>
      <c r="G35" s="6">
        <v>9.7999999999999997E-3</v>
      </c>
      <c r="J35" s="5"/>
    </row>
    <row r="36" spans="1:12" x14ac:dyDescent="0.3">
      <c r="A36" s="1">
        <v>29</v>
      </c>
      <c r="B36" s="1" t="s">
        <v>1731</v>
      </c>
      <c r="C36" s="1" t="s">
        <v>1732</v>
      </c>
      <c r="D36" s="1" t="s">
        <v>1198</v>
      </c>
      <c r="E36" s="11">
        <v>69435</v>
      </c>
      <c r="F36" s="5">
        <v>793.43</v>
      </c>
      <c r="G36" s="6">
        <v>9.4999999999999998E-3</v>
      </c>
      <c r="J36" s="5"/>
    </row>
    <row r="37" spans="1:12" x14ac:dyDescent="0.3">
      <c r="A37" s="1">
        <v>30</v>
      </c>
      <c r="B37" s="1" t="s">
        <v>1221</v>
      </c>
      <c r="C37" s="1" t="s">
        <v>1222</v>
      </c>
      <c r="D37" s="1" t="s">
        <v>435</v>
      </c>
      <c r="E37" s="11">
        <v>33519</v>
      </c>
      <c r="F37" s="5">
        <v>787.7</v>
      </c>
      <c r="G37" s="6">
        <v>9.4999999999999998E-3</v>
      </c>
      <c r="J37" s="5"/>
    </row>
    <row r="38" spans="1:12" x14ac:dyDescent="0.3">
      <c r="A38" s="1">
        <v>31</v>
      </c>
      <c r="B38" s="1" t="s">
        <v>1800</v>
      </c>
      <c r="C38" s="1" t="s">
        <v>1801</v>
      </c>
      <c r="D38" s="1" t="s">
        <v>1137</v>
      </c>
      <c r="E38" s="11">
        <v>28321</v>
      </c>
      <c r="F38" s="5">
        <v>780.78</v>
      </c>
      <c r="G38" s="6">
        <v>9.4000000000000004E-3</v>
      </c>
      <c r="J38" s="5"/>
    </row>
    <row r="39" spans="1:12" x14ac:dyDescent="0.3">
      <c r="A39" s="1">
        <v>32</v>
      </c>
      <c r="B39" s="1" t="s">
        <v>1804</v>
      </c>
      <c r="C39" s="1" t="s">
        <v>1805</v>
      </c>
      <c r="D39" s="1" t="s">
        <v>1135</v>
      </c>
      <c r="E39" s="11">
        <v>16453</v>
      </c>
      <c r="F39" s="5">
        <v>769.59</v>
      </c>
      <c r="G39" s="6">
        <v>9.1999999999999998E-3</v>
      </c>
      <c r="J39" s="5"/>
    </row>
    <row r="40" spans="1:12" x14ac:dyDescent="0.3">
      <c r="A40" s="1">
        <v>33</v>
      </c>
      <c r="B40" s="1" t="s">
        <v>1662</v>
      </c>
      <c r="C40" s="1" t="s">
        <v>1663</v>
      </c>
      <c r="D40" s="1" t="s">
        <v>458</v>
      </c>
      <c r="E40" s="11">
        <v>54703</v>
      </c>
      <c r="F40" s="5">
        <v>767.76</v>
      </c>
      <c r="G40" s="6">
        <v>9.1999999999999998E-3</v>
      </c>
      <c r="J40" s="5"/>
    </row>
    <row r="41" spans="1:12" x14ac:dyDescent="0.3">
      <c r="A41" s="1">
        <v>34</v>
      </c>
      <c r="B41" s="1" t="s">
        <v>1703</v>
      </c>
      <c r="C41" s="1" t="s">
        <v>1704</v>
      </c>
      <c r="D41" s="1" t="s">
        <v>395</v>
      </c>
      <c r="E41" s="11">
        <v>10199</v>
      </c>
      <c r="F41" s="5">
        <v>714.49</v>
      </c>
      <c r="G41" s="6">
        <v>8.6E-3</v>
      </c>
      <c r="J41" s="5"/>
    </row>
    <row r="42" spans="1:12" x14ac:dyDescent="0.3">
      <c r="A42" s="1">
        <v>35</v>
      </c>
      <c r="B42" s="1" t="s">
        <v>1810</v>
      </c>
      <c r="C42" s="1" t="s">
        <v>1811</v>
      </c>
      <c r="D42" s="1" t="s">
        <v>395</v>
      </c>
      <c r="E42" s="11">
        <v>8216</v>
      </c>
      <c r="F42" s="5">
        <v>713.03</v>
      </c>
      <c r="G42" s="6">
        <v>8.6E-3</v>
      </c>
      <c r="J42" s="5"/>
    </row>
    <row r="43" spans="1:12" x14ac:dyDescent="0.3">
      <c r="A43" s="1">
        <v>36</v>
      </c>
      <c r="B43" s="1" t="s">
        <v>1816</v>
      </c>
      <c r="C43" s="1" t="s">
        <v>1817</v>
      </c>
      <c r="D43" s="1" t="s">
        <v>448</v>
      </c>
      <c r="E43" s="11">
        <v>242913</v>
      </c>
      <c r="F43" s="5">
        <v>712.22</v>
      </c>
      <c r="G43" s="6">
        <v>8.6E-3</v>
      </c>
      <c r="J43" s="5"/>
    </row>
    <row r="44" spans="1:12" x14ac:dyDescent="0.3">
      <c r="A44" s="1">
        <v>37</v>
      </c>
      <c r="B44" s="1" t="s">
        <v>425</v>
      </c>
      <c r="C44" s="1" t="s">
        <v>426</v>
      </c>
      <c r="D44" s="1" t="s">
        <v>427</v>
      </c>
      <c r="E44" s="11">
        <v>287924</v>
      </c>
      <c r="F44" s="5">
        <v>689.58</v>
      </c>
      <c r="G44" s="6">
        <v>8.3000000000000001E-3</v>
      </c>
      <c r="J44" s="5"/>
    </row>
    <row r="45" spans="1:12" x14ac:dyDescent="0.3">
      <c r="A45" s="1">
        <v>38</v>
      </c>
      <c r="B45" s="1" t="s">
        <v>1590</v>
      </c>
      <c r="C45" s="1" t="s">
        <v>1591</v>
      </c>
      <c r="D45" s="1" t="s">
        <v>390</v>
      </c>
      <c r="E45" s="11">
        <v>47056</v>
      </c>
      <c r="F45" s="5">
        <v>658.93</v>
      </c>
      <c r="G45" s="6">
        <v>7.9000000000000008E-3</v>
      </c>
      <c r="J45" s="5"/>
    </row>
    <row r="46" spans="1:12" x14ac:dyDescent="0.3">
      <c r="A46" s="1">
        <v>39</v>
      </c>
      <c r="B46" s="1" t="s">
        <v>1262</v>
      </c>
      <c r="C46" s="1" t="s">
        <v>1263</v>
      </c>
      <c r="D46" s="1" t="s">
        <v>1264</v>
      </c>
      <c r="E46" s="11">
        <v>168327</v>
      </c>
      <c r="F46" s="5">
        <v>656.39</v>
      </c>
      <c r="G46" s="6">
        <v>7.9000000000000008E-3</v>
      </c>
      <c r="J46" s="5"/>
    </row>
    <row r="47" spans="1:12" x14ac:dyDescent="0.3">
      <c r="A47" s="1">
        <v>40</v>
      </c>
      <c r="B47" s="1" t="s">
        <v>1245</v>
      </c>
      <c r="C47" s="1" t="s">
        <v>1246</v>
      </c>
      <c r="D47" s="1" t="s">
        <v>448</v>
      </c>
      <c r="E47" s="11">
        <v>103782</v>
      </c>
      <c r="F47" s="5">
        <v>639.4</v>
      </c>
      <c r="G47" s="6">
        <v>7.7000000000000002E-3</v>
      </c>
      <c r="J47" s="5"/>
    </row>
    <row r="48" spans="1:12" x14ac:dyDescent="0.3">
      <c r="A48" s="1">
        <v>41</v>
      </c>
      <c r="B48" s="1" t="s">
        <v>402</v>
      </c>
      <c r="C48" s="1" t="s">
        <v>403</v>
      </c>
      <c r="D48" s="1" t="s">
        <v>404</v>
      </c>
      <c r="E48" s="11">
        <v>41690</v>
      </c>
      <c r="F48" s="5">
        <v>626.73</v>
      </c>
      <c r="G48" s="6">
        <v>7.4999999999999997E-3</v>
      </c>
      <c r="J48" s="5"/>
    </row>
    <row r="49" spans="1:10" x14ac:dyDescent="0.3">
      <c r="A49" s="1">
        <v>42</v>
      </c>
      <c r="B49" s="1" t="s">
        <v>1812</v>
      </c>
      <c r="C49" s="1" t="s">
        <v>1813</v>
      </c>
      <c r="D49" s="1" t="s">
        <v>417</v>
      </c>
      <c r="E49" s="11">
        <v>55096</v>
      </c>
      <c r="F49" s="5">
        <v>614.16</v>
      </c>
      <c r="G49" s="6">
        <v>7.4000000000000003E-3</v>
      </c>
      <c r="J49" s="5"/>
    </row>
    <row r="50" spans="1:10" x14ac:dyDescent="0.3">
      <c r="A50" s="1">
        <v>43</v>
      </c>
      <c r="B50" s="1" t="s">
        <v>1808</v>
      </c>
      <c r="C50" s="1" t="s">
        <v>1809</v>
      </c>
      <c r="D50" s="1" t="s">
        <v>1359</v>
      </c>
      <c r="E50" s="11">
        <v>53145</v>
      </c>
      <c r="F50" s="5">
        <v>612.71</v>
      </c>
      <c r="G50" s="6">
        <v>7.4000000000000003E-3</v>
      </c>
      <c r="J50" s="5"/>
    </row>
    <row r="51" spans="1:10" x14ac:dyDescent="0.3">
      <c r="A51" s="1">
        <v>44</v>
      </c>
      <c r="B51" s="1" t="s">
        <v>1186</v>
      </c>
      <c r="C51" s="1" t="s">
        <v>1187</v>
      </c>
      <c r="D51" s="1" t="s">
        <v>401</v>
      </c>
      <c r="E51" s="11">
        <v>79537</v>
      </c>
      <c r="F51" s="5">
        <v>601.66</v>
      </c>
      <c r="G51" s="6">
        <v>7.1999999999999998E-3</v>
      </c>
      <c r="J51" s="5"/>
    </row>
    <row r="52" spans="1:10" x14ac:dyDescent="0.3">
      <c r="A52" s="1">
        <v>45</v>
      </c>
      <c r="B52" s="1" t="s">
        <v>399</v>
      </c>
      <c r="C52" s="1" t="s">
        <v>400</v>
      </c>
      <c r="D52" s="1" t="s">
        <v>401</v>
      </c>
      <c r="E52" s="11">
        <v>33253</v>
      </c>
      <c r="F52" s="5">
        <v>595.42999999999995</v>
      </c>
      <c r="G52" s="6">
        <v>7.1000000000000004E-3</v>
      </c>
      <c r="J52" s="5"/>
    </row>
    <row r="53" spans="1:10" x14ac:dyDescent="0.3">
      <c r="A53" s="1">
        <v>46</v>
      </c>
      <c r="B53" s="1" t="s">
        <v>1256</v>
      </c>
      <c r="C53" s="1" t="s">
        <v>1257</v>
      </c>
      <c r="D53" s="1" t="s">
        <v>417</v>
      </c>
      <c r="E53" s="11">
        <v>7489</v>
      </c>
      <c r="F53" s="5">
        <v>554.86</v>
      </c>
      <c r="G53" s="6">
        <v>6.7000000000000002E-3</v>
      </c>
      <c r="J53" s="5"/>
    </row>
    <row r="54" spans="1:10" x14ac:dyDescent="0.3">
      <c r="A54" s="1">
        <v>47</v>
      </c>
      <c r="B54" s="1" t="s">
        <v>1818</v>
      </c>
      <c r="C54" s="1" t="s">
        <v>1819</v>
      </c>
      <c r="D54" s="1" t="s">
        <v>404</v>
      </c>
      <c r="E54" s="11">
        <v>45157</v>
      </c>
      <c r="F54" s="5">
        <v>552.59</v>
      </c>
      <c r="G54" s="6">
        <v>6.6E-3</v>
      </c>
      <c r="J54" s="5"/>
    </row>
    <row r="55" spans="1:10" x14ac:dyDescent="0.3">
      <c r="A55" s="1">
        <v>48</v>
      </c>
      <c r="B55" s="1" t="s">
        <v>1798</v>
      </c>
      <c r="C55" s="1" t="s">
        <v>1799</v>
      </c>
      <c r="D55" s="1" t="s">
        <v>1286</v>
      </c>
      <c r="E55" s="11">
        <v>48275</v>
      </c>
      <c r="F55" s="5">
        <v>545.16999999999996</v>
      </c>
      <c r="G55" s="6">
        <v>6.4999999999999997E-3</v>
      </c>
      <c r="J55" s="5"/>
    </row>
    <row r="56" spans="1:10" x14ac:dyDescent="0.3">
      <c r="A56" s="1">
        <v>49</v>
      </c>
      <c r="B56" s="1" t="s">
        <v>1802</v>
      </c>
      <c r="C56" s="1" t="s">
        <v>1803</v>
      </c>
      <c r="D56" s="1" t="s">
        <v>390</v>
      </c>
      <c r="E56" s="11">
        <v>211483</v>
      </c>
      <c r="F56" s="5">
        <v>506.23</v>
      </c>
      <c r="G56" s="6">
        <v>6.1000000000000004E-3</v>
      </c>
      <c r="J56" s="5"/>
    </row>
    <row r="57" spans="1:10" x14ac:dyDescent="0.3">
      <c r="A57" s="1">
        <v>50</v>
      </c>
      <c r="B57" s="1" t="s">
        <v>1645</v>
      </c>
      <c r="C57" s="1" t="s">
        <v>1646</v>
      </c>
      <c r="D57" s="1" t="s">
        <v>1647</v>
      </c>
      <c r="E57" s="11">
        <v>19307</v>
      </c>
      <c r="F57" s="5">
        <v>483.81</v>
      </c>
      <c r="G57" s="6">
        <v>5.7999999999999996E-3</v>
      </c>
      <c r="J57" s="5"/>
    </row>
    <row r="58" spans="1:10" x14ac:dyDescent="0.3">
      <c r="A58" s="8"/>
      <c r="B58" s="8" t="s">
        <v>14</v>
      </c>
      <c r="C58" s="8"/>
      <c r="D58" s="8"/>
      <c r="E58" s="8"/>
      <c r="F58" s="9">
        <v>83680.710000000006</v>
      </c>
      <c r="G58" s="10">
        <v>1.0049999999999999</v>
      </c>
    </row>
    <row r="60" spans="1:10" x14ac:dyDescent="0.3">
      <c r="B60" s="3" t="s">
        <v>12</v>
      </c>
    </row>
    <row r="61" spans="1:10" x14ac:dyDescent="0.3">
      <c r="A61" s="1">
        <v>51</v>
      </c>
      <c r="B61" s="3" t="s">
        <v>13</v>
      </c>
      <c r="F61" s="5">
        <v>1855.47</v>
      </c>
      <c r="G61" s="6">
        <v>2.23E-2</v>
      </c>
      <c r="H61" s="7">
        <v>45931</v>
      </c>
    </row>
    <row r="62" spans="1:10" x14ac:dyDescent="0.3">
      <c r="A62" s="8"/>
      <c r="B62" s="8" t="s">
        <v>14</v>
      </c>
      <c r="C62" s="8"/>
      <c r="D62" s="8"/>
      <c r="E62" s="8"/>
      <c r="F62" s="9">
        <v>1855.47</v>
      </c>
      <c r="G62" s="10">
        <v>2.23E-2</v>
      </c>
    </row>
    <row r="64" spans="1:10" x14ac:dyDescent="0.3">
      <c r="B64" s="3" t="s">
        <v>22</v>
      </c>
    </row>
    <row r="65" spans="1:10" x14ac:dyDescent="0.3">
      <c r="B65" s="1" t="s">
        <v>23</v>
      </c>
      <c r="E65" s="11"/>
      <c r="F65" s="5">
        <v>-2252.02</v>
      </c>
      <c r="G65" s="6">
        <v>-2.7300000000000001E-2</v>
      </c>
      <c r="J65" s="5"/>
    </row>
    <row r="66" spans="1:10" x14ac:dyDescent="0.3">
      <c r="A66" s="8"/>
      <c r="B66" s="8" t="s">
        <v>14</v>
      </c>
      <c r="C66" s="8"/>
      <c r="D66" s="8"/>
      <c r="E66" s="8"/>
      <c r="F66" s="9">
        <v>-2252.02</v>
      </c>
      <c r="G66" s="10">
        <v>-2.7300000000000001E-2</v>
      </c>
    </row>
    <row r="68" spans="1:10" x14ac:dyDescent="0.3">
      <c r="A68" s="4"/>
      <c r="B68" s="4" t="s">
        <v>24</v>
      </c>
      <c r="C68" s="4"/>
      <c r="D68" s="4"/>
      <c r="E68" s="4"/>
      <c r="F68" s="12">
        <v>83284.160000000003</v>
      </c>
      <c r="G68" s="13">
        <v>1</v>
      </c>
    </row>
    <row r="69" spans="1:10" x14ac:dyDescent="0.3">
      <c r="A69" s="1" t="s">
        <v>28</v>
      </c>
    </row>
    <row r="70" spans="1:10" ht="75" x14ac:dyDescent="0.3">
      <c r="A70" s="14">
        <v>1</v>
      </c>
      <c r="B70" s="14" t="s">
        <v>1820</v>
      </c>
    </row>
    <row r="71" spans="1:10" x14ac:dyDescent="0.3">
      <c r="A71" s="14">
        <v>2</v>
      </c>
      <c r="B71" s="14" t="s">
        <v>29</v>
      </c>
    </row>
    <row r="72" spans="1:10" ht="30" x14ac:dyDescent="0.3">
      <c r="A72" s="14">
        <v>3</v>
      </c>
      <c r="B72" s="14" t="s">
        <v>30</v>
      </c>
    </row>
    <row r="74" spans="1:10" ht="16.5" x14ac:dyDescent="0.3">
      <c r="B74" s="66" t="s">
        <v>31</v>
      </c>
    </row>
    <row r="86" spans="2:2" ht="16.5" x14ac:dyDescent="0.3">
      <c r="B86" s="66" t="s">
        <v>2126</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163DB-B1F2-4A6E-A007-0A3EE99ED631}">
  <dimension ref="A1:N95"/>
  <sheetViews>
    <sheetView zoomScale="80" zoomScaleNormal="80" workbookViewId="0"/>
  </sheetViews>
  <sheetFormatPr defaultColWidth="8.7109375" defaultRowHeight="15" x14ac:dyDescent="0.3"/>
  <cols>
    <col min="1" max="1" width="6.5703125" style="1" bestFit="1" customWidth="1"/>
    <col min="2" max="2" width="50.28515625" style="1" bestFit="1" customWidth="1"/>
    <col min="3" max="3" width="13.28515625" style="1" bestFit="1" customWidth="1"/>
    <col min="4" max="4" width="28.710937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4" ht="18.75" x14ac:dyDescent="0.3">
      <c r="A1" s="2"/>
      <c r="B1" s="139" t="s">
        <v>2127</v>
      </c>
      <c r="C1" s="140"/>
      <c r="D1" s="140"/>
      <c r="E1" s="140"/>
      <c r="F1" s="140"/>
    </row>
    <row r="2" spans="1:14" x14ac:dyDescent="0.3">
      <c r="B2" s="3" t="s">
        <v>1</v>
      </c>
    </row>
    <row r="4" spans="1:14" x14ac:dyDescent="0.3">
      <c r="A4" s="4" t="s">
        <v>2</v>
      </c>
      <c r="B4" s="4" t="s">
        <v>3</v>
      </c>
      <c r="C4" s="4" t="s">
        <v>4</v>
      </c>
      <c r="D4" s="4" t="s">
        <v>5</v>
      </c>
      <c r="E4" s="4" t="s">
        <v>6</v>
      </c>
      <c r="F4" s="4" t="s">
        <v>7</v>
      </c>
      <c r="G4" s="4" t="s">
        <v>8</v>
      </c>
      <c r="H4" s="4" t="s">
        <v>9</v>
      </c>
      <c r="I4" s="4" t="s">
        <v>10</v>
      </c>
      <c r="J4" s="4" t="s">
        <v>11</v>
      </c>
    </row>
    <row r="6" spans="1:14" x14ac:dyDescent="0.3">
      <c r="B6" s="3" t="s">
        <v>378</v>
      </c>
    </row>
    <row r="7" spans="1:14" x14ac:dyDescent="0.3">
      <c r="B7" s="3" t="s">
        <v>167</v>
      </c>
    </row>
    <row r="8" spans="1:14" x14ac:dyDescent="0.3">
      <c r="A8" s="1">
        <v>1</v>
      </c>
      <c r="B8" s="1" t="s">
        <v>1652</v>
      </c>
      <c r="C8" s="1" t="s">
        <v>1653</v>
      </c>
      <c r="D8" s="1" t="s">
        <v>1289</v>
      </c>
      <c r="E8" s="11">
        <v>94981</v>
      </c>
      <c r="F8" s="5">
        <v>4508.2700000000004</v>
      </c>
      <c r="G8" s="6">
        <v>3.9699999999999999E-2</v>
      </c>
      <c r="J8" s="5"/>
      <c r="K8" s="3" t="s">
        <v>25</v>
      </c>
      <c r="L8" s="3" t="s">
        <v>26</v>
      </c>
    </row>
    <row r="9" spans="1:14" x14ac:dyDescent="0.3">
      <c r="A9" s="1">
        <v>2</v>
      </c>
      <c r="B9" s="1" t="s">
        <v>1711</v>
      </c>
      <c r="C9" s="1" t="s">
        <v>1712</v>
      </c>
      <c r="D9" s="1" t="s">
        <v>395</v>
      </c>
      <c r="E9" s="11">
        <v>117436</v>
      </c>
      <c r="F9" s="5">
        <v>4038.27</v>
      </c>
      <c r="G9" s="6">
        <v>3.56E-2</v>
      </c>
      <c r="J9" s="5"/>
      <c r="K9" s="1" t="s">
        <v>448</v>
      </c>
      <c r="L9" s="6">
        <v>0.1143</v>
      </c>
    </row>
    <row r="10" spans="1:14" x14ac:dyDescent="0.3">
      <c r="A10" s="1">
        <v>3</v>
      </c>
      <c r="B10" s="1" t="s">
        <v>1657</v>
      </c>
      <c r="C10" s="1" t="s">
        <v>1658</v>
      </c>
      <c r="D10" s="1" t="s">
        <v>1656</v>
      </c>
      <c r="E10" s="11">
        <v>848731</v>
      </c>
      <c r="F10" s="5">
        <v>3953.39</v>
      </c>
      <c r="G10" s="6">
        <v>3.4799999999999998E-2</v>
      </c>
      <c r="J10" s="5"/>
      <c r="K10" s="1" t="s">
        <v>398</v>
      </c>
      <c r="L10" s="6">
        <v>9.3600000000000003E-2</v>
      </c>
    </row>
    <row r="11" spans="1:14" x14ac:dyDescent="0.3">
      <c r="A11" s="1">
        <v>4</v>
      </c>
      <c r="B11" s="1" t="s">
        <v>1836</v>
      </c>
      <c r="C11" s="1" t="s">
        <v>1837</v>
      </c>
      <c r="D11" s="1" t="s">
        <v>404</v>
      </c>
      <c r="E11" s="11">
        <v>63549</v>
      </c>
      <c r="F11" s="5">
        <v>3615.62</v>
      </c>
      <c r="G11" s="6">
        <v>3.1899999999999998E-2</v>
      </c>
      <c r="J11" s="5"/>
      <c r="K11" s="1" t="s">
        <v>1127</v>
      </c>
      <c r="L11" s="6">
        <v>0.06</v>
      </c>
    </row>
    <row r="12" spans="1:14" x14ac:dyDescent="0.3">
      <c r="A12" s="1">
        <v>5</v>
      </c>
      <c r="B12" s="1" t="s">
        <v>1846</v>
      </c>
      <c r="C12" s="1" t="s">
        <v>1847</v>
      </c>
      <c r="D12" s="1" t="s">
        <v>1359</v>
      </c>
      <c r="E12" s="11">
        <v>59000</v>
      </c>
      <c r="F12" s="5">
        <v>3534.69</v>
      </c>
      <c r="G12" s="6">
        <v>3.1199999999999999E-2</v>
      </c>
      <c r="J12" s="5"/>
      <c r="K12" s="1" t="s">
        <v>404</v>
      </c>
      <c r="L12" s="6">
        <v>5.9299999999999999E-2</v>
      </c>
    </row>
    <row r="13" spans="1:14" x14ac:dyDescent="0.3">
      <c r="A13" s="1">
        <v>6</v>
      </c>
      <c r="B13" s="1" t="s">
        <v>1123</v>
      </c>
      <c r="C13" s="1" t="s">
        <v>1124</v>
      </c>
      <c r="D13" s="1" t="s">
        <v>448</v>
      </c>
      <c r="E13" s="11">
        <v>210855</v>
      </c>
      <c r="F13" s="5">
        <v>3396.45</v>
      </c>
      <c r="G13" s="6">
        <v>2.9899999999999999E-2</v>
      </c>
      <c r="J13" s="5"/>
      <c r="K13" s="1" t="s">
        <v>380</v>
      </c>
      <c r="L13" s="6">
        <v>5.6599999999999998E-2</v>
      </c>
    </row>
    <row r="14" spans="1:14" x14ac:dyDescent="0.3">
      <c r="A14" s="1">
        <v>7</v>
      </c>
      <c r="B14" s="1" t="s">
        <v>1133</v>
      </c>
      <c r="C14" s="1" t="s">
        <v>1134</v>
      </c>
      <c r="D14" s="1" t="s">
        <v>1135</v>
      </c>
      <c r="E14" s="11">
        <v>73641</v>
      </c>
      <c r="F14" s="5">
        <v>3295.73</v>
      </c>
      <c r="G14" s="6">
        <v>2.9000000000000001E-2</v>
      </c>
      <c r="J14" s="5"/>
      <c r="K14" s="1" t="s">
        <v>1130</v>
      </c>
      <c r="L14" s="6">
        <v>5.3699999999999998E-2</v>
      </c>
    </row>
    <row r="15" spans="1:14" x14ac:dyDescent="0.3">
      <c r="A15" s="1">
        <v>8</v>
      </c>
      <c r="B15" s="1" t="s">
        <v>1128</v>
      </c>
      <c r="C15" s="1" t="s">
        <v>1129</v>
      </c>
      <c r="D15" s="1" t="s">
        <v>1130</v>
      </c>
      <c r="E15" s="11">
        <v>969761</v>
      </c>
      <c r="F15" s="5">
        <v>3293.79</v>
      </c>
      <c r="G15" s="6">
        <v>2.9000000000000001E-2</v>
      </c>
      <c r="J15" s="5"/>
      <c r="K15" s="1" t="s">
        <v>395</v>
      </c>
      <c r="L15" s="6">
        <v>5.1800000000000006E-2</v>
      </c>
      <c r="M15" s="6"/>
      <c r="N15" s="6"/>
    </row>
    <row r="16" spans="1:14" x14ac:dyDescent="0.3">
      <c r="A16" s="1">
        <v>9</v>
      </c>
      <c r="B16" s="1" t="s">
        <v>1648</v>
      </c>
      <c r="C16" s="1" t="s">
        <v>1649</v>
      </c>
      <c r="D16" s="1" t="s">
        <v>398</v>
      </c>
      <c r="E16" s="11">
        <v>840147</v>
      </c>
      <c r="F16" s="5">
        <v>3265.23</v>
      </c>
      <c r="G16" s="6">
        <v>2.8799999999999999E-2</v>
      </c>
      <c r="J16" s="5"/>
      <c r="K16" s="1" t="s">
        <v>1135</v>
      </c>
      <c r="L16" s="6">
        <v>5.1400000000000001E-2</v>
      </c>
    </row>
    <row r="17" spans="1:12" x14ac:dyDescent="0.3">
      <c r="A17" s="1">
        <v>10</v>
      </c>
      <c r="B17" s="1" t="s">
        <v>1870</v>
      </c>
      <c r="C17" s="1" t="s">
        <v>1871</v>
      </c>
      <c r="D17" s="1" t="s">
        <v>1360</v>
      </c>
      <c r="E17" s="11">
        <v>439441</v>
      </c>
      <c r="F17" s="5">
        <v>3165.29</v>
      </c>
      <c r="G17" s="6">
        <v>2.7900000000000001E-2</v>
      </c>
      <c r="J17" s="5"/>
      <c r="K17" s="1" t="s">
        <v>1050</v>
      </c>
      <c r="L17" s="6">
        <v>4.3700000000000003E-2</v>
      </c>
    </row>
    <row r="18" spans="1:12" x14ac:dyDescent="0.3">
      <c r="A18" s="1">
        <v>11</v>
      </c>
      <c r="B18" s="1" t="s">
        <v>1884</v>
      </c>
      <c r="C18" s="1" t="s">
        <v>1885</v>
      </c>
      <c r="D18" s="1" t="s">
        <v>1050</v>
      </c>
      <c r="E18" s="11">
        <v>677829</v>
      </c>
      <c r="F18" s="5">
        <v>3007.53</v>
      </c>
      <c r="G18" s="6">
        <v>2.6499999999999999E-2</v>
      </c>
      <c r="J18" s="5"/>
      <c r="K18" s="1" t="s">
        <v>1289</v>
      </c>
      <c r="L18" s="6">
        <v>3.9699999999999999E-2</v>
      </c>
    </row>
    <row r="19" spans="1:12" x14ac:dyDescent="0.3">
      <c r="A19" s="1">
        <v>12</v>
      </c>
      <c r="B19" s="1" t="s">
        <v>453</v>
      </c>
      <c r="C19" s="1" t="s">
        <v>454</v>
      </c>
      <c r="D19" s="1" t="s">
        <v>448</v>
      </c>
      <c r="E19" s="11">
        <v>728485</v>
      </c>
      <c r="F19" s="5">
        <v>2988.61</v>
      </c>
      <c r="G19" s="6">
        <v>2.63E-2</v>
      </c>
      <c r="J19" s="5"/>
      <c r="K19" s="1" t="s">
        <v>407</v>
      </c>
      <c r="L19" s="6">
        <v>3.5299999999999998E-2</v>
      </c>
    </row>
    <row r="20" spans="1:12" x14ac:dyDescent="0.3">
      <c r="A20" s="1">
        <v>13</v>
      </c>
      <c r="B20" s="1" t="s">
        <v>2128</v>
      </c>
      <c r="C20" s="1" t="s">
        <v>2129</v>
      </c>
      <c r="D20" s="1" t="s">
        <v>398</v>
      </c>
      <c r="E20" s="11">
        <v>1969161</v>
      </c>
      <c r="F20" s="5">
        <v>2848.39</v>
      </c>
      <c r="G20" s="6">
        <v>2.5100000000000001E-2</v>
      </c>
      <c r="J20" s="5"/>
      <c r="K20" s="1" t="s">
        <v>1656</v>
      </c>
      <c r="L20" s="6">
        <v>3.4799999999999998E-2</v>
      </c>
    </row>
    <row r="21" spans="1:12" x14ac:dyDescent="0.3">
      <c r="A21" s="1">
        <v>14</v>
      </c>
      <c r="B21" s="1" t="s">
        <v>1528</v>
      </c>
      <c r="C21" s="1" t="s">
        <v>1529</v>
      </c>
      <c r="D21" s="1" t="s">
        <v>1130</v>
      </c>
      <c r="E21" s="11">
        <v>1869366</v>
      </c>
      <c r="F21" s="5">
        <v>2800.12</v>
      </c>
      <c r="G21" s="6">
        <v>2.47E-2</v>
      </c>
      <c r="J21" s="5"/>
      <c r="K21" s="1" t="s">
        <v>445</v>
      </c>
      <c r="L21" s="6">
        <v>3.44E-2</v>
      </c>
    </row>
    <row r="22" spans="1:12" x14ac:dyDescent="0.3">
      <c r="A22" s="1">
        <v>15</v>
      </c>
      <c r="B22" s="1" t="s">
        <v>2130</v>
      </c>
      <c r="C22" s="1" t="s">
        <v>2131</v>
      </c>
      <c r="D22" s="1" t="s">
        <v>448</v>
      </c>
      <c r="E22" s="11">
        <v>21662</v>
      </c>
      <c r="F22" s="5">
        <v>2652.95</v>
      </c>
      <c r="G22" s="6">
        <v>2.3400000000000001E-2</v>
      </c>
      <c r="J22" s="5"/>
      <c r="K22" s="1" t="s">
        <v>1149</v>
      </c>
      <c r="L22" s="6">
        <v>3.4299999999999997E-2</v>
      </c>
    </row>
    <row r="23" spans="1:12" x14ac:dyDescent="0.3">
      <c r="A23" s="1">
        <v>16</v>
      </c>
      <c r="B23" s="1" t="s">
        <v>1727</v>
      </c>
      <c r="C23" s="1" t="s">
        <v>1728</v>
      </c>
      <c r="D23" s="1" t="s">
        <v>1135</v>
      </c>
      <c r="E23" s="11">
        <v>194467</v>
      </c>
      <c r="F23" s="5">
        <v>2546.16</v>
      </c>
      <c r="G23" s="6">
        <v>2.24E-2</v>
      </c>
      <c r="J23" s="5"/>
      <c r="K23" s="1" t="s">
        <v>1137</v>
      </c>
      <c r="L23" s="6">
        <v>3.3000000000000002E-2</v>
      </c>
    </row>
    <row r="24" spans="1:12" x14ac:dyDescent="0.3">
      <c r="A24" s="1">
        <v>17</v>
      </c>
      <c r="B24" s="1" t="s">
        <v>1125</v>
      </c>
      <c r="C24" s="1" t="s">
        <v>1126</v>
      </c>
      <c r="D24" s="1" t="s">
        <v>1127</v>
      </c>
      <c r="E24" s="11">
        <v>343439</v>
      </c>
      <c r="F24" s="5">
        <v>2544.71</v>
      </c>
      <c r="G24" s="6">
        <v>2.24E-2</v>
      </c>
      <c r="J24" s="5"/>
      <c r="K24" s="1" t="s">
        <v>1359</v>
      </c>
      <c r="L24" s="6">
        <v>3.1199999999999999E-2</v>
      </c>
    </row>
    <row r="25" spans="1:12" x14ac:dyDescent="0.3">
      <c r="A25" s="1">
        <v>18</v>
      </c>
      <c r="B25" s="1" t="s">
        <v>2132</v>
      </c>
      <c r="C25" s="1" t="s">
        <v>2133</v>
      </c>
      <c r="D25" s="1" t="s">
        <v>390</v>
      </c>
      <c r="E25" s="11">
        <v>46387</v>
      </c>
      <c r="F25" s="5">
        <v>2392.41</v>
      </c>
      <c r="G25" s="6">
        <v>2.1100000000000001E-2</v>
      </c>
      <c r="J25" s="5"/>
      <c r="K25" s="1" t="s">
        <v>401</v>
      </c>
      <c r="L25" s="6">
        <v>2.8899999999999999E-2</v>
      </c>
    </row>
    <row r="26" spans="1:12" x14ac:dyDescent="0.3">
      <c r="A26" s="1">
        <v>19</v>
      </c>
      <c r="B26" s="1" t="s">
        <v>483</v>
      </c>
      <c r="C26" s="1" t="s">
        <v>1659</v>
      </c>
      <c r="D26" s="1" t="s">
        <v>380</v>
      </c>
      <c r="E26" s="11">
        <v>923603</v>
      </c>
      <c r="F26" s="5">
        <v>2387.88</v>
      </c>
      <c r="G26" s="6">
        <v>2.1000000000000001E-2</v>
      </c>
      <c r="J26" s="5"/>
      <c r="K26" s="1" t="s">
        <v>1360</v>
      </c>
      <c r="L26" s="6">
        <v>2.7900000000000001E-2</v>
      </c>
    </row>
    <row r="27" spans="1:12" x14ac:dyDescent="0.3">
      <c r="A27" s="1">
        <v>20</v>
      </c>
      <c r="B27" s="1" t="s">
        <v>420</v>
      </c>
      <c r="C27" s="1" t="s">
        <v>421</v>
      </c>
      <c r="D27" s="1" t="s">
        <v>410</v>
      </c>
      <c r="E27" s="11">
        <v>1349527</v>
      </c>
      <c r="F27" s="5">
        <v>2379.08</v>
      </c>
      <c r="G27" s="6">
        <v>2.1000000000000001E-2</v>
      </c>
      <c r="J27" s="5"/>
      <c r="K27" s="1" t="s">
        <v>390</v>
      </c>
      <c r="L27" s="6">
        <v>2.1100000000000001E-2</v>
      </c>
    </row>
    <row r="28" spans="1:12" x14ac:dyDescent="0.3">
      <c r="A28" s="1">
        <v>21</v>
      </c>
      <c r="B28" s="1" t="s">
        <v>2134</v>
      </c>
      <c r="C28" s="1" t="s">
        <v>2135</v>
      </c>
      <c r="D28" s="1" t="s">
        <v>1049</v>
      </c>
      <c r="E28" s="11">
        <v>201255</v>
      </c>
      <c r="F28" s="5">
        <v>2348.44</v>
      </c>
      <c r="G28" s="6">
        <v>2.07E-2</v>
      </c>
      <c r="J28" s="5"/>
      <c r="K28" s="1" t="s">
        <v>410</v>
      </c>
      <c r="L28" s="6">
        <v>2.1000000000000001E-2</v>
      </c>
    </row>
    <row r="29" spans="1:12" x14ac:dyDescent="0.3">
      <c r="A29" s="1">
        <v>22</v>
      </c>
      <c r="B29" s="1" t="s">
        <v>405</v>
      </c>
      <c r="C29" s="1" t="s">
        <v>406</v>
      </c>
      <c r="D29" s="1" t="s">
        <v>407</v>
      </c>
      <c r="E29" s="11">
        <v>2221391</v>
      </c>
      <c r="F29" s="5">
        <v>2346.9</v>
      </c>
      <c r="G29" s="6">
        <v>2.07E-2</v>
      </c>
      <c r="J29" s="5"/>
      <c r="K29" s="1" t="s">
        <v>1049</v>
      </c>
      <c r="L29" s="6">
        <v>2.07E-2</v>
      </c>
    </row>
    <row r="30" spans="1:12" x14ac:dyDescent="0.3">
      <c r="A30" s="1">
        <v>23</v>
      </c>
      <c r="B30" s="1" t="s">
        <v>698</v>
      </c>
      <c r="C30" s="1" t="s">
        <v>1164</v>
      </c>
      <c r="D30" s="1" t="s">
        <v>448</v>
      </c>
      <c r="E30" s="11">
        <v>624899</v>
      </c>
      <c r="F30" s="5">
        <v>2329.94</v>
      </c>
      <c r="G30" s="6">
        <v>2.0500000000000001E-2</v>
      </c>
      <c r="J30" s="5"/>
      <c r="K30" s="1" t="s">
        <v>1198</v>
      </c>
      <c r="L30" s="6">
        <v>1.7500000000000002E-2</v>
      </c>
    </row>
    <row r="31" spans="1:12" x14ac:dyDescent="0.3">
      <c r="A31" s="1">
        <v>24</v>
      </c>
      <c r="B31" s="1" t="s">
        <v>1707</v>
      </c>
      <c r="C31" s="1" t="s">
        <v>1708</v>
      </c>
      <c r="D31" s="1" t="s">
        <v>1149</v>
      </c>
      <c r="E31" s="11">
        <v>320945</v>
      </c>
      <c r="F31" s="5">
        <v>2288.34</v>
      </c>
      <c r="G31" s="6">
        <v>2.0199999999999999E-2</v>
      </c>
      <c r="J31" s="5"/>
      <c r="K31" s="1" t="s">
        <v>435</v>
      </c>
      <c r="L31" s="6">
        <v>1.67E-2</v>
      </c>
    </row>
    <row r="32" spans="1:12" x14ac:dyDescent="0.3">
      <c r="A32" s="1">
        <v>25</v>
      </c>
      <c r="B32" s="1" t="s">
        <v>431</v>
      </c>
      <c r="C32" s="1" t="s">
        <v>432</v>
      </c>
      <c r="D32" s="1" t="s">
        <v>401</v>
      </c>
      <c r="E32" s="11">
        <v>120755</v>
      </c>
      <c r="F32" s="5">
        <v>2282.0300000000002</v>
      </c>
      <c r="G32" s="6">
        <v>2.01E-2</v>
      </c>
      <c r="J32" s="5"/>
      <c r="K32" s="1" t="s">
        <v>1277</v>
      </c>
      <c r="L32" s="6">
        <v>9.2999999999999992E-3</v>
      </c>
    </row>
    <row r="33" spans="1:12" x14ac:dyDescent="0.3">
      <c r="A33" s="1">
        <v>26</v>
      </c>
      <c r="B33" s="1" t="s">
        <v>1733</v>
      </c>
      <c r="C33" s="1" t="s">
        <v>1734</v>
      </c>
      <c r="D33" s="1" t="s">
        <v>445</v>
      </c>
      <c r="E33" s="11">
        <v>155302</v>
      </c>
      <c r="F33" s="5">
        <v>2279.83</v>
      </c>
      <c r="G33" s="6">
        <v>2.01E-2</v>
      </c>
      <c r="J33" s="5"/>
      <c r="K33" s="1" t="s">
        <v>1146</v>
      </c>
      <c r="L33" s="6">
        <v>9.1999999999999998E-3</v>
      </c>
    </row>
    <row r="34" spans="1:12" x14ac:dyDescent="0.3">
      <c r="A34" s="1">
        <v>27</v>
      </c>
      <c r="B34" s="1" t="s">
        <v>895</v>
      </c>
      <c r="C34" s="1" t="s">
        <v>1701</v>
      </c>
      <c r="D34" s="1" t="s">
        <v>380</v>
      </c>
      <c r="E34" s="11">
        <v>1686752</v>
      </c>
      <c r="F34" s="5">
        <v>2086.6799999999998</v>
      </c>
      <c r="G34" s="6">
        <v>1.84E-2</v>
      </c>
      <c r="J34" s="5"/>
      <c r="K34" s="1" t="s">
        <v>27</v>
      </c>
      <c r="L34" s="6">
        <v>2.0000000000000001E-4</v>
      </c>
    </row>
    <row r="35" spans="1:12" x14ac:dyDescent="0.3">
      <c r="A35" s="1">
        <v>28</v>
      </c>
      <c r="B35" s="1" t="s">
        <v>1202</v>
      </c>
      <c r="C35" s="1" t="s">
        <v>1203</v>
      </c>
      <c r="D35" s="1" t="s">
        <v>1198</v>
      </c>
      <c r="E35" s="11">
        <v>186997</v>
      </c>
      <c r="F35" s="5">
        <v>1989.18</v>
      </c>
      <c r="G35" s="6">
        <v>1.7500000000000002E-2</v>
      </c>
      <c r="J35" s="5"/>
      <c r="K35" s="1" t="s">
        <v>891</v>
      </c>
      <c r="L35" s="6">
        <v>4.0000000000000002E-4</v>
      </c>
    </row>
    <row r="36" spans="1:12" x14ac:dyDescent="0.3">
      <c r="A36" s="1">
        <v>29</v>
      </c>
      <c r="B36" s="1" t="s">
        <v>2136</v>
      </c>
      <c r="C36" s="1" t="s">
        <v>2137</v>
      </c>
      <c r="D36" s="1" t="s">
        <v>1137</v>
      </c>
      <c r="E36" s="11">
        <v>6691</v>
      </c>
      <c r="F36" s="5">
        <v>1958.12</v>
      </c>
      <c r="G36" s="6">
        <v>1.7299999999999999E-2</v>
      </c>
      <c r="J36" s="5"/>
    </row>
    <row r="37" spans="1:12" x14ac:dyDescent="0.3">
      <c r="A37" s="1">
        <v>30</v>
      </c>
      <c r="B37" s="1" t="s">
        <v>1715</v>
      </c>
      <c r="C37" s="1" t="s">
        <v>1716</v>
      </c>
      <c r="D37" s="1" t="s">
        <v>1050</v>
      </c>
      <c r="E37" s="11">
        <v>147763</v>
      </c>
      <c r="F37" s="5">
        <v>1956.83</v>
      </c>
      <c r="G37" s="6">
        <v>1.72E-2</v>
      </c>
      <c r="J37" s="5"/>
    </row>
    <row r="38" spans="1:12" x14ac:dyDescent="0.3">
      <c r="A38" s="1">
        <v>31</v>
      </c>
      <c r="B38" s="1" t="s">
        <v>312</v>
      </c>
      <c r="C38" s="1" t="s">
        <v>1664</v>
      </c>
      <c r="D38" s="1" t="s">
        <v>380</v>
      </c>
      <c r="E38" s="11">
        <v>1725078</v>
      </c>
      <c r="F38" s="5">
        <v>1946.41</v>
      </c>
      <c r="G38" s="6">
        <v>1.72E-2</v>
      </c>
      <c r="J38" s="5"/>
    </row>
    <row r="39" spans="1:12" x14ac:dyDescent="0.3">
      <c r="A39" s="1">
        <v>32</v>
      </c>
      <c r="B39" s="1" t="s">
        <v>1169</v>
      </c>
      <c r="C39" s="1" t="s">
        <v>1170</v>
      </c>
      <c r="D39" s="1" t="s">
        <v>435</v>
      </c>
      <c r="E39" s="11">
        <v>126136</v>
      </c>
      <c r="F39" s="5">
        <v>1894.56</v>
      </c>
      <c r="G39" s="6">
        <v>1.67E-2</v>
      </c>
      <c r="J39" s="5"/>
    </row>
    <row r="40" spans="1:12" x14ac:dyDescent="0.3">
      <c r="A40" s="1">
        <v>33</v>
      </c>
      <c r="B40" s="1" t="s">
        <v>1882</v>
      </c>
      <c r="C40" s="1" t="s">
        <v>1883</v>
      </c>
      <c r="D40" s="1" t="s">
        <v>404</v>
      </c>
      <c r="E40" s="11">
        <v>52327</v>
      </c>
      <c r="F40" s="5">
        <v>1885.45</v>
      </c>
      <c r="G40" s="6">
        <v>1.66E-2</v>
      </c>
      <c r="J40" s="5"/>
    </row>
    <row r="41" spans="1:12" x14ac:dyDescent="0.3">
      <c r="A41" s="1">
        <v>34</v>
      </c>
      <c r="B41" s="1" t="s">
        <v>2138</v>
      </c>
      <c r="C41" s="1" t="s">
        <v>2139</v>
      </c>
      <c r="D41" s="1" t="s">
        <v>395</v>
      </c>
      <c r="E41" s="11">
        <v>71339</v>
      </c>
      <c r="F41" s="5">
        <v>1843.69</v>
      </c>
      <c r="G41" s="6">
        <v>1.6199999999999999E-2</v>
      </c>
      <c r="J41" s="5"/>
    </row>
    <row r="42" spans="1:12" x14ac:dyDescent="0.3">
      <c r="A42" s="1">
        <v>35</v>
      </c>
      <c r="B42" s="1" t="s">
        <v>1329</v>
      </c>
      <c r="C42" s="1" t="s">
        <v>1330</v>
      </c>
      <c r="D42" s="1" t="s">
        <v>1137</v>
      </c>
      <c r="E42" s="11">
        <v>313125</v>
      </c>
      <c r="F42" s="5">
        <v>1784.66</v>
      </c>
      <c r="G42" s="6">
        <v>1.5699999999999999E-2</v>
      </c>
      <c r="J42" s="5"/>
    </row>
    <row r="43" spans="1:12" x14ac:dyDescent="0.3">
      <c r="A43" s="1">
        <v>36</v>
      </c>
      <c r="B43" s="1" t="s">
        <v>2140</v>
      </c>
      <c r="C43" s="1" t="s">
        <v>2141</v>
      </c>
      <c r="D43" s="1" t="s">
        <v>407</v>
      </c>
      <c r="E43" s="11">
        <v>4339</v>
      </c>
      <c r="F43" s="5">
        <v>1655.11</v>
      </c>
      <c r="G43" s="6">
        <v>1.46E-2</v>
      </c>
      <c r="J43" s="5"/>
    </row>
    <row r="44" spans="1:12" x14ac:dyDescent="0.3">
      <c r="A44" s="1">
        <v>37</v>
      </c>
      <c r="B44" s="1" t="s">
        <v>1290</v>
      </c>
      <c r="C44" s="1" t="s">
        <v>1291</v>
      </c>
      <c r="D44" s="1" t="s">
        <v>445</v>
      </c>
      <c r="E44" s="11">
        <v>12188</v>
      </c>
      <c r="F44" s="5">
        <v>1624.17</v>
      </c>
      <c r="G44" s="6">
        <v>1.43E-2</v>
      </c>
      <c r="J44" s="5"/>
    </row>
    <row r="45" spans="1:12" x14ac:dyDescent="0.3">
      <c r="A45" s="1">
        <v>38</v>
      </c>
      <c r="B45" s="1" t="s">
        <v>1856</v>
      </c>
      <c r="C45" s="1" t="s">
        <v>1857</v>
      </c>
      <c r="D45" s="1" t="s">
        <v>1149</v>
      </c>
      <c r="E45" s="11">
        <v>140562</v>
      </c>
      <c r="F45" s="5">
        <v>1596.5</v>
      </c>
      <c r="G45" s="6">
        <v>1.41E-2</v>
      </c>
      <c r="J45" s="5"/>
    </row>
    <row r="46" spans="1:12" x14ac:dyDescent="0.3">
      <c r="A46" s="1">
        <v>39</v>
      </c>
      <c r="B46" s="1" t="s">
        <v>1872</v>
      </c>
      <c r="C46" s="1" t="s">
        <v>1873</v>
      </c>
      <c r="D46" s="1" t="s">
        <v>398</v>
      </c>
      <c r="E46" s="11">
        <v>153161</v>
      </c>
      <c r="F46" s="5">
        <v>1572.73</v>
      </c>
      <c r="G46" s="6">
        <v>1.3899999999999999E-2</v>
      </c>
      <c r="J46" s="5"/>
    </row>
    <row r="47" spans="1:12" x14ac:dyDescent="0.3">
      <c r="A47" s="1">
        <v>40</v>
      </c>
      <c r="B47" s="1" t="s">
        <v>1267</v>
      </c>
      <c r="C47" s="1" t="s">
        <v>1268</v>
      </c>
      <c r="D47" s="1" t="s">
        <v>1127</v>
      </c>
      <c r="E47" s="11">
        <v>44249</v>
      </c>
      <c r="F47" s="5">
        <v>1518.98</v>
      </c>
      <c r="G47" s="6">
        <v>1.34E-2</v>
      </c>
      <c r="J47" s="5"/>
    </row>
    <row r="48" spans="1:12" x14ac:dyDescent="0.3">
      <c r="A48" s="1">
        <v>41</v>
      </c>
      <c r="B48" s="1" t="s">
        <v>1834</v>
      </c>
      <c r="C48" s="1" t="s">
        <v>1835</v>
      </c>
      <c r="D48" s="1" t="s">
        <v>398</v>
      </c>
      <c r="E48" s="11">
        <v>173560</v>
      </c>
      <c r="F48" s="5">
        <v>1513.88</v>
      </c>
      <c r="G48" s="6">
        <v>1.3299999999999999E-2</v>
      </c>
      <c r="J48" s="5"/>
    </row>
    <row r="49" spans="1:10" x14ac:dyDescent="0.3">
      <c r="A49" s="1">
        <v>42</v>
      </c>
      <c r="B49" s="1" t="s">
        <v>1848</v>
      </c>
      <c r="C49" s="1" t="s">
        <v>1849</v>
      </c>
      <c r="D49" s="1" t="s">
        <v>398</v>
      </c>
      <c r="E49" s="11">
        <v>267890</v>
      </c>
      <c r="F49" s="5">
        <v>1422.09</v>
      </c>
      <c r="G49" s="6">
        <v>1.2500000000000001E-2</v>
      </c>
      <c r="J49" s="5"/>
    </row>
    <row r="50" spans="1:10" x14ac:dyDescent="0.3">
      <c r="A50" s="1">
        <v>43</v>
      </c>
      <c r="B50" s="1" t="s">
        <v>1269</v>
      </c>
      <c r="C50" s="1" t="s">
        <v>1270</v>
      </c>
      <c r="D50" s="1" t="s">
        <v>1127</v>
      </c>
      <c r="E50" s="11">
        <v>44217</v>
      </c>
      <c r="F50" s="5">
        <v>1383.64</v>
      </c>
      <c r="G50" s="6">
        <v>1.2200000000000001E-2</v>
      </c>
      <c r="J50" s="5"/>
    </row>
    <row r="51" spans="1:10" x14ac:dyDescent="0.3">
      <c r="A51" s="1">
        <v>44</v>
      </c>
      <c r="B51" s="1" t="s">
        <v>1900</v>
      </c>
      <c r="C51" s="1" t="s">
        <v>1901</v>
      </c>
      <c r="D51" s="1" t="s">
        <v>1127</v>
      </c>
      <c r="E51" s="11">
        <v>26240</v>
      </c>
      <c r="F51" s="5">
        <v>1360.1</v>
      </c>
      <c r="G51" s="6">
        <v>1.2E-2</v>
      </c>
      <c r="J51" s="5"/>
    </row>
    <row r="52" spans="1:10" x14ac:dyDescent="0.3">
      <c r="A52" s="1">
        <v>45</v>
      </c>
      <c r="B52" s="1" t="s">
        <v>1725</v>
      </c>
      <c r="C52" s="1" t="s">
        <v>1726</v>
      </c>
      <c r="D52" s="1" t="s">
        <v>404</v>
      </c>
      <c r="E52" s="11">
        <v>124967</v>
      </c>
      <c r="F52" s="5">
        <v>1227.05</v>
      </c>
      <c r="G52" s="6">
        <v>1.0800000000000001E-2</v>
      </c>
      <c r="J52" s="5"/>
    </row>
    <row r="53" spans="1:10" x14ac:dyDescent="0.3">
      <c r="A53" s="1">
        <v>46</v>
      </c>
      <c r="B53" s="1" t="s">
        <v>257</v>
      </c>
      <c r="C53" s="1" t="s">
        <v>1904</v>
      </c>
      <c r="D53" s="1" t="s">
        <v>448</v>
      </c>
      <c r="E53" s="11">
        <v>893940</v>
      </c>
      <c r="F53" s="5">
        <v>1104.1099999999999</v>
      </c>
      <c r="G53" s="6">
        <v>9.7000000000000003E-3</v>
      </c>
      <c r="J53" s="5"/>
    </row>
    <row r="54" spans="1:10" x14ac:dyDescent="0.3">
      <c r="A54" s="1">
        <v>47</v>
      </c>
      <c r="B54" s="1" t="s">
        <v>2142</v>
      </c>
      <c r="C54" s="1" t="s">
        <v>2143</v>
      </c>
      <c r="D54" s="1" t="s">
        <v>1277</v>
      </c>
      <c r="E54" s="11">
        <v>38010</v>
      </c>
      <c r="F54" s="5">
        <v>1049.6500000000001</v>
      </c>
      <c r="G54" s="6">
        <v>9.2999999999999992E-3</v>
      </c>
      <c r="J54" s="5"/>
    </row>
    <row r="55" spans="1:10" x14ac:dyDescent="0.3">
      <c r="A55" s="1">
        <v>48</v>
      </c>
      <c r="B55" s="1" t="s">
        <v>1533</v>
      </c>
      <c r="C55" s="1" t="s">
        <v>1534</v>
      </c>
      <c r="D55" s="1" t="s">
        <v>1146</v>
      </c>
      <c r="E55" s="11">
        <v>216887</v>
      </c>
      <c r="F55" s="5">
        <v>1046.3699999999999</v>
      </c>
      <c r="G55" s="6">
        <v>9.1999999999999998E-3</v>
      </c>
      <c r="J55" s="5"/>
    </row>
    <row r="56" spans="1:10" x14ac:dyDescent="0.3">
      <c r="A56" s="1">
        <v>49</v>
      </c>
      <c r="B56" s="1" t="s">
        <v>1188</v>
      </c>
      <c r="C56" s="1" t="s">
        <v>1189</v>
      </c>
      <c r="D56" s="1" t="s">
        <v>401</v>
      </c>
      <c r="E56" s="11">
        <v>111061</v>
      </c>
      <c r="F56" s="5">
        <v>999.94</v>
      </c>
      <c r="G56" s="6">
        <v>8.8000000000000005E-3</v>
      </c>
      <c r="J56" s="5"/>
    </row>
    <row r="57" spans="1:10" x14ac:dyDescent="0.3">
      <c r="A57" s="1">
        <v>50</v>
      </c>
      <c r="B57" s="1" t="s">
        <v>2144</v>
      </c>
      <c r="C57" s="1" t="s">
        <v>2145</v>
      </c>
      <c r="D57" s="1" t="s">
        <v>448</v>
      </c>
      <c r="E57" s="11">
        <v>465947</v>
      </c>
      <c r="F57" s="5">
        <v>512.59</v>
      </c>
      <c r="G57" s="6">
        <v>4.4999999999999997E-3</v>
      </c>
      <c r="J57" s="5"/>
    </row>
    <row r="58" spans="1:10" x14ac:dyDescent="0.3">
      <c r="A58" s="8"/>
      <c r="B58" s="8" t="s">
        <v>14</v>
      </c>
      <c r="C58" s="8"/>
      <c r="D58" s="8"/>
      <c r="E58" s="8"/>
      <c r="F58" s="9">
        <v>113422.53999999998</v>
      </c>
      <c r="G58" s="10">
        <v>0.99939999999999984</v>
      </c>
    </row>
    <row r="60" spans="1:10" x14ac:dyDescent="0.3">
      <c r="B60" s="3" t="s">
        <v>44</v>
      </c>
      <c r="G60" s="109"/>
    </row>
    <row r="61" spans="1:10" x14ac:dyDescent="0.3">
      <c r="B61" s="3" t="s">
        <v>1788</v>
      </c>
      <c r="G61" s="109"/>
    </row>
    <row r="62" spans="1:10" x14ac:dyDescent="0.3">
      <c r="B62" s="3" t="s">
        <v>167</v>
      </c>
      <c r="G62" s="109"/>
    </row>
    <row r="63" spans="1:10" x14ac:dyDescent="0.3">
      <c r="A63" s="1">
        <v>51</v>
      </c>
      <c r="B63" s="1" t="s">
        <v>1791</v>
      </c>
      <c r="C63" s="1" t="s">
        <v>1792</v>
      </c>
      <c r="D63" s="1" t="s">
        <v>891</v>
      </c>
      <c r="E63" s="11">
        <v>428676</v>
      </c>
      <c r="F63" s="5">
        <v>43.05</v>
      </c>
      <c r="G63" s="6">
        <v>4.0000000000000002E-4</v>
      </c>
    </row>
    <row r="64" spans="1:10" x14ac:dyDescent="0.3">
      <c r="A64" s="8"/>
      <c r="B64" s="8" t="s">
        <v>14</v>
      </c>
      <c r="C64" s="8"/>
      <c r="D64" s="8"/>
      <c r="E64" s="8"/>
      <c r="F64" s="9">
        <v>43.05</v>
      </c>
      <c r="G64" s="10">
        <v>4.0000000000000002E-4</v>
      </c>
    </row>
    <row r="65" spans="1:10" x14ac:dyDescent="0.3">
      <c r="A65" s="3"/>
      <c r="B65" s="3"/>
      <c r="C65" s="3"/>
      <c r="D65" s="3"/>
      <c r="E65" s="3"/>
      <c r="F65" s="126"/>
      <c r="G65" s="109"/>
    </row>
    <row r="66" spans="1:10" x14ac:dyDescent="0.3">
      <c r="B66" s="3" t="s">
        <v>12</v>
      </c>
    </row>
    <row r="67" spans="1:10" x14ac:dyDescent="0.3">
      <c r="A67" s="1">
        <v>52</v>
      </c>
      <c r="B67" s="3" t="s">
        <v>13</v>
      </c>
      <c r="F67" s="5">
        <v>492.3</v>
      </c>
      <c r="G67" s="6">
        <v>4.3E-3</v>
      </c>
      <c r="H67" s="7">
        <v>45931</v>
      </c>
    </row>
    <row r="68" spans="1:10" x14ac:dyDescent="0.3">
      <c r="A68" s="8"/>
      <c r="B68" s="8" t="s">
        <v>14</v>
      </c>
      <c r="C68" s="8"/>
      <c r="D68" s="8"/>
      <c r="E68" s="8"/>
      <c r="F68" s="9">
        <v>492.3</v>
      </c>
      <c r="G68" s="10">
        <v>4.3E-3</v>
      </c>
    </row>
    <row r="70" spans="1:10" x14ac:dyDescent="0.3">
      <c r="B70" s="3" t="s">
        <v>22</v>
      </c>
    </row>
    <row r="71" spans="1:10" x14ac:dyDescent="0.3">
      <c r="B71" s="1" t="s">
        <v>23</v>
      </c>
      <c r="E71" s="11"/>
      <c r="F71" s="5">
        <v>-485.7</v>
      </c>
      <c r="G71" s="6">
        <v>-4.1000000000000003E-3</v>
      </c>
      <c r="J71" s="5"/>
    </row>
    <row r="72" spans="1:10" x14ac:dyDescent="0.3">
      <c r="A72" s="8"/>
      <c r="B72" s="8" t="s">
        <v>14</v>
      </c>
      <c r="C72" s="8"/>
      <c r="D72" s="8"/>
      <c r="E72" s="8"/>
      <c r="F72" s="9">
        <v>-485.7</v>
      </c>
      <c r="G72" s="10">
        <v>-4.1000000000000003E-3</v>
      </c>
    </row>
    <row r="74" spans="1:10" x14ac:dyDescent="0.3">
      <c r="A74" s="4"/>
      <c r="B74" s="4" t="s">
        <v>24</v>
      </c>
      <c r="C74" s="4"/>
      <c r="D74" s="4"/>
      <c r="E74" s="4"/>
      <c r="F74" s="12">
        <v>113472.19</v>
      </c>
      <c r="G74" s="13">
        <v>1</v>
      </c>
    </row>
    <row r="75" spans="1:10" x14ac:dyDescent="0.3">
      <c r="A75" s="1" t="s">
        <v>28</v>
      </c>
    </row>
    <row r="76" spans="1:10" x14ac:dyDescent="0.3">
      <c r="A76" s="1">
        <v>1</v>
      </c>
      <c r="B76" s="1" t="s">
        <v>1795</v>
      </c>
    </row>
    <row r="77" spans="1:10" ht="60" x14ac:dyDescent="0.3">
      <c r="A77" s="14">
        <v>2</v>
      </c>
      <c r="B77" s="14" t="s">
        <v>1820</v>
      </c>
    </row>
    <row r="78" spans="1:10" x14ac:dyDescent="0.3">
      <c r="A78" s="14">
        <v>3</v>
      </c>
      <c r="B78" s="14" t="s">
        <v>29</v>
      </c>
    </row>
    <row r="79" spans="1:10" ht="30" x14ac:dyDescent="0.3">
      <c r="A79" s="14">
        <v>4</v>
      </c>
      <c r="B79" s="14" t="s">
        <v>30</v>
      </c>
    </row>
    <row r="82" spans="2:2" ht="16.5" x14ac:dyDescent="0.3">
      <c r="B82" s="66" t="s">
        <v>31</v>
      </c>
    </row>
    <row r="95" spans="2:2" ht="16.5" x14ac:dyDescent="0.3">
      <c r="B95" s="66" t="s">
        <v>2146</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87138-BBEA-4F83-8452-5C0512FA8A01}">
  <dimension ref="A1:N83"/>
  <sheetViews>
    <sheetView zoomScale="80" zoomScaleNormal="80" workbookViewId="0"/>
  </sheetViews>
  <sheetFormatPr defaultColWidth="8.7109375" defaultRowHeight="15" x14ac:dyDescent="0.3"/>
  <cols>
    <col min="1" max="1" width="6.5703125" style="1" bestFit="1" customWidth="1"/>
    <col min="2" max="2" width="43.5703125" style="1" bestFit="1" customWidth="1"/>
    <col min="3" max="3" width="14.28515625" style="1" bestFit="1" customWidth="1"/>
    <col min="4" max="4" width="30"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4" ht="18.75" x14ac:dyDescent="0.3">
      <c r="A1" s="2"/>
      <c r="B1" s="139" t="s">
        <v>2147</v>
      </c>
      <c r="C1" s="140"/>
      <c r="D1" s="140"/>
      <c r="E1" s="140"/>
      <c r="F1" s="140"/>
    </row>
    <row r="2" spans="1:14" x14ac:dyDescent="0.3">
      <c r="B2" s="3" t="s">
        <v>1</v>
      </c>
    </row>
    <row r="4" spans="1:14" x14ac:dyDescent="0.3">
      <c r="A4" s="4" t="s">
        <v>2</v>
      </c>
      <c r="B4" s="4" t="s">
        <v>3</v>
      </c>
      <c r="C4" s="4" t="s">
        <v>4</v>
      </c>
      <c r="D4" s="4" t="s">
        <v>5</v>
      </c>
      <c r="E4" s="4" t="s">
        <v>6</v>
      </c>
      <c r="F4" s="4" t="s">
        <v>7</v>
      </c>
      <c r="G4" s="4" t="s">
        <v>8</v>
      </c>
      <c r="H4" s="4" t="s">
        <v>9</v>
      </c>
      <c r="I4" s="4" t="s">
        <v>10</v>
      </c>
      <c r="J4" s="4" t="s">
        <v>11</v>
      </c>
    </row>
    <row r="6" spans="1:14" x14ac:dyDescent="0.3">
      <c r="B6" s="3" t="s">
        <v>378</v>
      </c>
    </row>
    <row r="7" spans="1:14" x14ac:dyDescent="0.3">
      <c r="B7" s="3" t="s">
        <v>167</v>
      </c>
    </row>
    <row r="8" spans="1:14" x14ac:dyDescent="0.3">
      <c r="A8" s="1">
        <v>1</v>
      </c>
      <c r="B8" s="1" t="s">
        <v>232</v>
      </c>
      <c r="C8" s="1" t="s">
        <v>379</v>
      </c>
      <c r="D8" s="1" t="s">
        <v>380</v>
      </c>
      <c r="E8" s="11">
        <v>864350</v>
      </c>
      <c r="F8" s="5">
        <v>8219.9699999999993</v>
      </c>
      <c r="G8" s="6">
        <v>9.1800000000000007E-2</v>
      </c>
      <c r="J8" s="5"/>
      <c r="K8" s="3" t="s">
        <v>25</v>
      </c>
      <c r="L8" s="3" t="s">
        <v>26</v>
      </c>
    </row>
    <row r="9" spans="1:14" x14ac:dyDescent="0.3">
      <c r="A9" s="1">
        <v>2</v>
      </c>
      <c r="B9" s="1" t="s">
        <v>381</v>
      </c>
      <c r="C9" s="1" t="s">
        <v>382</v>
      </c>
      <c r="D9" s="1" t="s">
        <v>380</v>
      </c>
      <c r="E9" s="11">
        <v>405676</v>
      </c>
      <c r="F9" s="5">
        <v>5468.51</v>
      </c>
      <c r="G9" s="6">
        <v>6.1100000000000002E-2</v>
      </c>
      <c r="J9" s="5"/>
      <c r="K9" s="1" t="s">
        <v>380</v>
      </c>
      <c r="L9" s="6">
        <v>0.17419999999999999</v>
      </c>
    </row>
    <row r="10" spans="1:14" x14ac:dyDescent="0.3">
      <c r="A10" s="1">
        <v>3</v>
      </c>
      <c r="B10" s="1" t="s">
        <v>1138</v>
      </c>
      <c r="C10" s="1" t="s">
        <v>1139</v>
      </c>
      <c r="D10" s="1" t="s">
        <v>424</v>
      </c>
      <c r="E10" s="11">
        <v>155600</v>
      </c>
      <c r="F10" s="5">
        <v>2922.79</v>
      </c>
      <c r="G10" s="6">
        <v>3.2599999999999997E-2</v>
      </c>
      <c r="J10" s="5"/>
      <c r="K10" s="1" t="s">
        <v>390</v>
      </c>
      <c r="L10" s="6">
        <v>0.15659999999999999</v>
      </c>
    </row>
    <row r="11" spans="1:14" x14ac:dyDescent="0.3">
      <c r="A11" s="1">
        <v>4</v>
      </c>
      <c r="B11" s="1" t="s">
        <v>388</v>
      </c>
      <c r="C11" s="1" t="s">
        <v>389</v>
      </c>
      <c r="D11" s="1" t="s">
        <v>390</v>
      </c>
      <c r="E11" s="11">
        <v>198909</v>
      </c>
      <c r="F11" s="5">
        <v>2867.87</v>
      </c>
      <c r="G11" s="6">
        <v>3.2000000000000001E-2</v>
      </c>
      <c r="J11" s="5"/>
      <c r="K11" s="1" t="s">
        <v>395</v>
      </c>
      <c r="L11" s="6">
        <v>0.1106</v>
      </c>
      <c r="M11" s="127"/>
      <c r="N11" s="6"/>
    </row>
    <row r="12" spans="1:14" x14ac:dyDescent="0.3">
      <c r="A12" s="1">
        <v>5</v>
      </c>
      <c r="B12" s="1" t="s">
        <v>1319</v>
      </c>
      <c r="C12" s="1" t="s">
        <v>1320</v>
      </c>
      <c r="D12" s="1" t="s">
        <v>1199</v>
      </c>
      <c r="E12" s="11">
        <v>49502</v>
      </c>
      <c r="F12" s="5">
        <v>2769.39</v>
      </c>
      <c r="G12" s="6">
        <v>3.09E-2</v>
      </c>
      <c r="J12" s="5"/>
      <c r="K12" s="1" t="s">
        <v>448</v>
      </c>
      <c r="L12" s="6">
        <v>9.2899999999999996E-2</v>
      </c>
    </row>
    <row r="13" spans="1:14" x14ac:dyDescent="0.3">
      <c r="A13" s="1">
        <v>6</v>
      </c>
      <c r="B13" s="1" t="s">
        <v>1808</v>
      </c>
      <c r="C13" s="1" t="s">
        <v>1809</v>
      </c>
      <c r="D13" s="1" t="s">
        <v>1359</v>
      </c>
      <c r="E13" s="11">
        <v>218376</v>
      </c>
      <c r="F13" s="5">
        <v>2517.66</v>
      </c>
      <c r="G13" s="6">
        <v>2.81E-2</v>
      </c>
      <c r="J13" s="5"/>
      <c r="K13" s="1" t="s">
        <v>404</v>
      </c>
      <c r="L13" s="6">
        <v>7.6200000000000004E-2</v>
      </c>
    </row>
    <row r="14" spans="1:14" x14ac:dyDescent="0.3">
      <c r="A14" s="1">
        <v>7</v>
      </c>
      <c r="B14" s="1" t="s">
        <v>1703</v>
      </c>
      <c r="C14" s="1" t="s">
        <v>1704</v>
      </c>
      <c r="D14" s="1" t="s">
        <v>395</v>
      </c>
      <c r="E14" s="11">
        <v>33686</v>
      </c>
      <c r="F14" s="5">
        <v>2359.87</v>
      </c>
      <c r="G14" s="6">
        <v>2.63E-2</v>
      </c>
      <c r="J14" s="5"/>
      <c r="K14" s="1" t="s">
        <v>424</v>
      </c>
      <c r="L14" s="6">
        <v>7.4200000000000002E-2</v>
      </c>
    </row>
    <row r="15" spans="1:14" x14ac:dyDescent="0.3">
      <c r="A15" s="1">
        <v>8</v>
      </c>
      <c r="B15" s="1" t="s">
        <v>1140</v>
      </c>
      <c r="C15" s="1" t="s">
        <v>1141</v>
      </c>
      <c r="D15" s="1" t="s">
        <v>390</v>
      </c>
      <c r="E15" s="11">
        <v>78495</v>
      </c>
      <c r="F15" s="5">
        <v>2267.25</v>
      </c>
      <c r="G15" s="6">
        <v>2.53E-2</v>
      </c>
      <c r="J15" s="5"/>
      <c r="K15" s="1" t="s">
        <v>1359</v>
      </c>
      <c r="L15" s="6">
        <v>5.2699999999999997E-2</v>
      </c>
    </row>
    <row r="16" spans="1:14" x14ac:dyDescent="0.3">
      <c r="A16" s="1">
        <v>9</v>
      </c>
      <c r="B16" s="1" t="s">
        <v>1370</v>
      </c>
      <c r="C16" s="1" t="s">
        <v>1371</v>
      </c>
      <c r="D16" s="1" t="s">
        <v>395</v>
      </c>
      <c r="E16" s="11">
        <v>41097</v>
      </c>
      <c r="F16" s="5">
        <v>2249.0300000000002</v>
      </c>
      <c r="G16" s="6">
        <v>2.5100000000000001E-2</v>
      </c>
      <c r="J16" s="5"/>
      <c r="K16" s="1" t="s">
        <v>435</v>
      </c>
      <c r="L16" s="6">
        <v>3.8199999999999998E-2</v>
      </c>
    </row>
    <row r="17" spans="1:12" x14ac:dyDescent="0.3">
      <c r="A17" s="1">
        <v>10</v>
      </c>
      <c r="B17" s="1" t="s">
        <v>446</v>
      </c>
      <c r="C17" s="1" t="s">
        <v>447</v>
      </c>
      <c r="D17" s="1" t="s">
        <v>448</v>
      </c>
      <c r="E17" s="11">
        <v>222262</v>
      </c>
      <c r="F17" s="5">
        <v>2220.1799999999998</v>
      </c>
      <c r="G17" s="6">
        <v>2.4799999999999999E-2</v>
      </c>
      <c r="J17" s="5"/>
      <c r="K17" s="1" t="s">
        <v>1199</v>
      </c>
      <c r="L17" s="6">
        <v>3.09E-2</v>
      </c>
    </row>
    <row r="18" spans="1:12" x14ac:dyDescent="0.3">
      <c r="A18" s="1">
        <v>11</v>
      </c>
      <c r="B18" s="1" t="s">
        <v>451</v>
      </c>
      <c r="C18" s="1" t="s">
        <v>452</v>
      </c>
      <c r="D18" s="1" t="s">
        <v>390</v>
      </c>
      <c r="E18" s="11">
        <v>158892</v>
      </c>
      <c r="F18" s="5">
        <v>2200.81</v>
      </c>
      <c r="G18" s="6">
        <v>2.46E-2</v>
      </c>
      <c r="J18" s="5"/>
      <c r="K18" s="1" t="s">
        <v>1146</v>
      </c>
      <c r="L18" s="6">
        <v>2.3699999999999999E-2</v>
      </c>
    </row>
    <row r="19" spans="1:12" x14ac:dyDescent="0.3">
      <c r="A19" s="1">
        <v>12</v>
      </c>
      <c r="B19" s="1" t="s">
        <v>1846</v>
      </c>
      <c r="C19" s="1" t="s">
        <v>1847</v>
      </c>
      <c r="D19" s="1" t="s">
        <v>1359</v>
      </c>
      <c r="E19" s="11">
        <v>36727</v>
      </c>
      <c r="F19" s="5">
        <v>2200.31</v>
      </c>
      <c r="G19" s="6">
        <v>2.46E-2</v>
      </c>
      <c r="J19" s="5"/>
      <c r="K19" s="1" t="s">
        <v>387</v>
      </c>
      <c r="L19" s="6">
        <v>2.3E-2</v>
      </c>
    </row>
    <row r="20" spans="1:12" x14ac:dyDescent="0.3">
      <c r="A20" s="1">
        <v>13</v>
      </c>
      <c r="B20" s="1" t="s">
        <v>1533</v>
      </c>
      <c r="C20" s="1" t="s">
        <v>1534</v>
      </c>
      <c r="D20" s="1" t="s">
        <v>1146</v>
      </c>
      <c r="E20" s="11">
        <v>439299</v>
      </c>
      <c r="F20" s="5">
        <v>2119.4</v>
      </c>
      <c r="G20" s="6">
        <v>2.3699999999999999E-2</v>
      </c>
      <c r="J20" s="5"/>
      <c r="K20" s="1" t="s">
        <v>1066</v>
      </c>
      <c r="L20" s="6">
        <v>2.24E-2</v>
      </c>
    </row>
    <row r="21" spans="1:12" x14ac:dyDescent="0.3">
      <c r="A21" s="1">
        <v>14</v>
      </c>
      <c r="B21" s="1" t="s">
        <v>1802</v>
      </c>
      <c r="C21" s="1" t="s">
        <v>1803</v>
      </c>
      <c r="D21" s="1" t="s">
        <v>390</v>
      </c>
      <c r="E21" s="11">
        <v>878146</v>
      </c>
      <c r="F21" s="5">
        <v>2102.02</v>
      </c>
      <c r="G21" s="6">
        <v>2.35E-2</v>
      </c>
      <c r="J21" s="5"/>
      <c r="K21" s="1" t="s">
        <v>1060</v>
      </c>
      <c r="L21" s="6">
        <v>2.1000000000000001E-2</v>
      </c>
    </row>
    <row r="22" spans="1:12" x14ac:dyDescent="0.3">
      <c r="A22" s="1">
        <v>15</v>
      </c>
      <c r="B22" s="1" t="s">
        <v>1717</v>
      </c>
      <c r="C22" s="1" t="s">
        <v>1718</v>
      </c>
      <c r="D22" s="1" t="s">
        <v>448</v>
      </c>
      <c r="E22" s="11">
        <v>67840</v>
      </c>
      <c r="F22" s="5">
        <v>2087.5</v>
      </c>
      <c r="G22" s="6">
        <v>2.3300000000000001E-2</v>
      </c>
      <c r="J22" s="5"/>
      <c r="K22" s="1" t="s">
        <v>1049</v>
      </c>
      <c r="L22" s="6">
        <v>2.0299999999999999E-2</v>
      </c>
    </row>
    <row r="23" spans="1:12" x14ac:dyDescent="0.3">
      <c r="A23" s="1">
        <v>16</v>
      </c>
      <c r="B23" s="1" t="s">
        <v>422</v>
      </c>
      <c r="C23" s="1" t="s">
        <v>423</v>
      </c>
      <c r="D23" s="1" t="s">
        <v>424</v>
      </c>
      <c r="E23" s="11">
        <v>608632</v>
      </c>
      <c r="F23" s="5">
        <v>2087</v>
      </c>
      <c r="G23" s="6">
        <v>2.3300000000000001E-2</v>
      </c>
      <c r="J23" s="5"/>
      <c r="K23" s="1" t="s">
        <v>1055</v>
      </c>
      <c r="L23" s="6">
        <v>1.89E-2</v>
      </c>
    </row>
    <row r="24" spans="1:12" x14ac:dyDescent="0.3">
      <c r="A24" s="1">
        <v>17</v>
      </c>
      <c r="B24" s="1" t="s">
        <v>385</v>
      </c>
      <c r="C24" s="1" t="s">
        <v>386</v>
      </c>
      <c r="D24" s="1" t="s">
        <v>387</v>
      </c>
      <c r="E24" s="11">
        <v>512232</v>
      </c>
      <c r="F24" s="5">
        <v>2056.87</v>
      </c>
      <c r="G24" s="6">
        <v>2.3E-2</v>
      </c>
      <c r="J24" s="5"/>
      <c r="K24" s="1" t="s">
        <v>1286</v>
      </c>
      <c r="L24" s="6">
        <v>1.8800000000000001E-2</v>
      </c>
    </row>
    <row r="25" spans="1:12" x14ac:dyDescent="0.3">
      <c r="A25" s="1">
        <v>18</v>
      </c>
      <c r="B25" s="1" t="s">
        <v>2138</v>
      </c>
      <c r="C25" s="1" t="s">
        <v>2139</v>
      </c>
      <c r="D25" s="1" t="s">
        <v>395</v>
      </c>
      <c r="E25" s="11">
        <v>79436</v>
      </c>
      <c r="F25" s="5">
        <v>2052.94</v>
      </c>
      <c r="G25" s="6">
        <v>2.29E-2</v>
      </c>
      <c r="J25" s="5"/>
      <c r="K25" s="1" t="s">
        <v>1063</v>
      </c>
      <c r="L25" s="6">
        <v>1.6899999999999998E-2</v>
      </c>
    </row>
    <row r="26" spans="1:12" x14ac:dyDescent="0.3">
      <c r="A26" s="1">
        <v>19</v>
      </c>
      <c r="B26" s="1" t="s">
        <v>1245</v>
      </c>
      <c r="C26" s="1" t="s">
        <v>1246</v>
      </c>
      <c r="D26" s="1" t="s">
        <v>448</v>
      </c>
      <c r="E26" s="11">
        <v>330739</v>
      </c>
      <c r="F26" s="5">
        <v>2037.68</v>
      </c>
      <c r="G26" s="6">
        <v>2.2800000000000001E-2</v>
      </c>
      <c r="J26" s="5"/>
      <c r="K26" s="1" t="s">
        <v>401</v>
      </c>
      <c r="L26" s="6">
        <v>1.6199999999999999E-2</v>
      </c>
    </row>
    <row r="27" spans="1:12" x14ac:dyDescent="0.3">
      <c r="A27" s="1">
        <v>20</v>
      </c>
      <c r="B27" s="1" t="s">
        <v>1353</v>
      </c>
      <c r="C27" s="1" t="s">
        <v>1354</v>
      </c>
      <c r="D27" s="1" t="s">
        <v>435</v>
      </c>
      <c r="E27" s="11">
        <v>12449</v>
      </c>
      <c r="F27" s="5">
        <v>2031.93</v>
      </c>
      <c r="G27" s="6">
        <v>2.2700000000000001E-2</v>
      </c>
      <c r="J27" s="5"/>
      <c r="K27" s="1" t="s">
        <v>27</v>
      </c>
      <c r="L27" s="6">
        <v>1.2E-2</v>
      </c>
    </row>
    <row r="28" spans="1:12" x14ac:dyDescent="0.3">
      <c r="A28" s="1">
        <v>21</v>
      </c>
      <c r="B28" s="1" t="s">
        <v>1890</v>
      </c>
      <c r="C28" s="1" t="s">
        <v>1891</v>
      </c>
      <c r="D28" s="1" t="s">
        <v>1066</v>
      </c>
      <c r="E28" s="11">
        <v>36301</v>
      </c>
      <c r="F28" s="5">
        <v>2008.35</v>
      </c>
      <c r="G28" s="6">
        <v>2.24E-2</v>
      </c>
      <c r="J28" s="5"/>
      <c r="K28" s="1" t="s">
        <v>891</v>
      </c>
      <c r="L28" s="127">
        <v>2.9999999999999997E-4</v>
      </c>
    </row>
    <row r="29" spans="1:12" x14ac:dyDescent="0.3">
      <c r="A29" s="1">
        <v>22</v>
      </c>
      <c r="B29" s="1" t="s">
        <v>2148</v>
      </c>
      <c r="C29" s="1" t="s">
        <v>2149</v>
      </c>
      <c r="D29" s="1" t="s">
        <v>448</v>
      </c>
      <c r="E29" s="11">
        <v>716612</v>
      </c>
      <c r="F29" s="5">
        <v>1972.83</v>
      </c>
      <c r="G29" s="6">
        <v>2.1999999999999999E-2</v>
      </c>
      <c r="J29" s="5"/>
    </row>
    <row r="30" spans="1:12" x14ac:dyDescent="0.3">
      <c r="A30" s="1">
        <v>23</v>
      </c>
      <c r="B30" s="1" t="s">
        <v>402</v>
      </c>
      <c r="C30" s="1" t="s">
        <v>403</v>
      </c>
      <c r="D30" s="1" t="s">
        <v>404</v>
      </c>
      <c r="E30" s="11">
        <v>127737</v>
      </c>
      <c r="F30" s="5">
        <v>1920.27</v>
      </c>
      <c r="G30" s="6">
        <v>2.1399999999999999E-2</v>
      </c>
      <c r="J30" s="5"/>
    </row>
    <row r="31" spans="1:12" x14ac:dyDescent="0.3">
      <c r="A31" s="1">
        <v>24</v>
      </c>
      <c r="B31" s="1" t="s">
        <v>1150</v>
      </c>
      <c r="C31" s="1" t="s">
        <v>1151</v>
      </c>
      <c r="D31" s="1" t="s">
        <v>380</v>
      </c>
      <c r="E31" s="11">
        <v>261000</v>
      </c>
      <c r="F31" s="5">
        <v>1908.95</v>
      </c>
      <c r="G31" s="6">
        <v>2.1299999999999999E-2</v>
      </c>
      <c r="J31" s="5"/>
    </row>
    <row r="32" spans="1:12" x14ac:dyDescent="0.3">
      <c r="A32" s="1">
        <v>25</v>
      </c>
      <c r="B32" s="1" t="s">
        <v>2150</v>
      </c>
      <c r="C32" s="1" t="s">
        <v>2151</v>
      </c>
      <c r="D32" s="1" t="s">
        <v>1060</v>
      </c>
      <c r="E32" s="11">
        <v>48000</v>
      </c>
      <c r="F32" s="5">
        <v>1884.72</v>
      </c>
      <c r="G32" s="6">
        <v>2.1000000000000001E-2</v>
      </c>
      <c r="J32" s="5"/>
    </row>
    <row r="33" spans="1:10" x14ac:dyDescent="0.3">
      <c r="A33" s="1">
        <v>26</v>
      </c>
      <c r="B33" s="1" t="s">
        <v>1725</v>
      </c>
      <c r="C33" s="1" t="s">
        <v>1726</v>
      </c>
      <c r="D33" s="1" t="s">
        <v>404</v>
      </c>
      <c r="E33" s="11">
        <v>185000</v>
      </c>
      <c r="F33" s="5">
        <v>1816.52</v>
      </c>
      <c r="G33" s="6">
        <v>2.0299999999999999E-2</v>
      </c>
      <c r="J33" s="5"/>
    </row>
    <row r="34" spans="1:10" x14ac:dyDescent="0.3">
      <c r="A34" s="1">
        <v>27</v>
      </c>
      <c r="B34" s="1" t="s">
        <v>1916</v>
      </c>
      <c r="C34" s="1" t="s">
        <v>1917</v>
      </c>
      <c r="D34" s="1" t="s">
        <v>1049</v>
      </c>
      <c r="E34" s="11">
        <v>81615</v>
      </c>
      <c r="F34" s="5">
        <v>1813.81</v>
      </c>
      <c r="G34" s="6">
        <v>2.0299999999999999E-2</v>
      </c>
      <c r="J34" s="5"/>
    </row>
    <row r="35" spans="1:10" x14ac:dyDescent="0.3">
      <c r="A35" s="1">
        <v>28</v>
      </c>
      <c r="B35" s="1" t="s">
        <v>1711</v>
      </c>
      <c r="C35" s="1" t="s">
        <v>1712</v>
      </c>
      <c r="D35" s="1" t="s">
        <v>395</v>
      </c>
      <c r="E35" s="11">
        <v>51000</v>
      </c>
      <c r="F35" s="5">
        <v>1753.74</v>
      </c>
      <c r="G35" s="6">
        <v>1.9599999999999999E-2</v>
      </c>
      <c r="J35" s="5"/>
    </row>
    <row r="36" spans="1:10" x14ac:dyDescent="0.3">
      <c r="A36" s="1">
        <v>29</v>
      </c>
      <c r="B36" s="1" t="s">
        <v>1355</v>
      </c>
      <c r="C36" s="1" t="s">
        <v>1356</v>
      </c>
      <c r="D36" s="1" t="s">
        <v>1055</v>
      </c>
      <c r="E36" s="11">
        <v>4156</v>
      </c>
      <c r="F36" s="5">
        <v>1690.87</v>
      </c>
      <c r="G36" s="6">
        <v>1.89E-2</v>
      </c>
      <c r="J36" s="5"/>
    </row>
    <row r="37" spans="1:10" x14ac:dyDescent="0.3">
      <c r="A37" s="1">
        <v>30</v>
      </c>
      <c r="B37" s="1" t="s">
        <v>1590</v>
      </c>
      <c r="C37" s="1" t="s">
        <v>1591</v>
      </c>
      <c r="D37" s="1" t="s">
        <v>390</v>
      </c>
      <c r="E37" s="11">
        <v>120508</v>
      </c>
      <c r="F37" s="5">
        <v>1687.47</v>
      </c>
      <c r="G37" s="6">
        <v>1.8800000000000001E-2</v>
      </c>
      <c r="J37" s="5"/>
    </row>
    <row r="38" spans="1:10" x14ac:dyDescent="0.3">
      <c r="A38" s="1">
        <v>31</v>
      </c>
      <c r="B38" s="1" t="s">
        <v>1827</v>
      </c>
      <c r="C38" s="1" t="s">
        <v>1828</v>
      </c>
      <c r="D38" s="1" t="s">
        <v>1286</v>
      </c>
      <c r="E38" s="11">
        <v>241502</v>
      </c>
      <c r="F38" s="5">
        <v>1684.23</v>
      </c>
      <c r="G38" s="6">
        <v>1.8800000000000001E-2</v>
      </c>
      <c r="J38" s="5"/>
    </row>
    <row r="39" spans="1:10" x14ac:dyDescent="0.3">
      <c r="A39" s="1">
        <v>32</v>
      </c>
      <c r="B39" s="1" t="s">
        <v>2152</v>
      </c>
      <c r="C39" s="1" t="s">
        <v>2153</v>
      </c>
      <c r="D39" s="1" t="s">
        <v>424</v>
      </c>
      <c r="E39" s="11">
        <v>98679</v>
      </c>
      <c r="F39" s="5">
        <v>1637.87</v>
      </c>
      <c r="G39" s="6">
        <v>1.83E-2</v>
      </c>
      <c r="J39" s="5"/>
    </row>
    <row r="40" spans="1:10" x14ac:dyDescent="0.3">
      <c r="A40" s="1">
        <v>33</v>
      </c>
      <c r="B40" s="1" t="s">
        <v>2154</v>
      </c>
      <c r="C40" s="1" t="s">
        <v>2155</v>
      </c>
      <c r="D40" s="1" t="s">
        <v>404</v>
      </c>
      <c r="E40" s="11">
        <v>5474</v>
      </c>
      <c r="F40" s="5">
        <v>1603.33</v>
      </c>
      <c r="G40" s="6">
        <v>1.7899999999999999E-2</v>
      </c>
      <c r="J40" s="5"/>
    </row>
    <row r="41" spans="1:10" x14ac:dyDescent="0.3">
      <c r="A41" s="1">
        <v>34</v>
      </c>
      <c r="B41" s="1" t="s">
        <v>1196</v>
      </c>
      <c r="C41" s="1" t="s">
        <v>1197</v>
      </c>
      <c r="D41" s="1" t="s">
        <v>390</v>
      </c>
      <c r="E41" s="11">
        <v>58147</v>
      </c>
      <c r="F41" s="5">
        <v>1543.69</v>
      </c>
      <c r="G41" s="6">
        <v>1.72E-2</v>
      </c>
      <c r="J41" s="5"/>
    </row>
    <row r="42" spans="1:10" x14ac:dyDescent="0.3">
      <c r="A42" s="1">
        <v>35</v>
      </c>
      <c r="B42" s="1" t="s">
        <v>1207</v>
      </c>
      <c r="C42" s="1" t="s">
        <v>1208</v>
      </c>
      <c r="D42" s="1" t="s">
        <v>1063</v>
      </c>
      <c r="E42" s="11">
        <v>67515</v>
      </c>
      <c r="F42" s="5">
        <v>1518.01</v>
      </c>
      <c r="G42" s="6">
        <v>1.6899999999999998E-2</v>
      </c>
      <c r="J42" s="5"/>
    </row>
    <row r="43" spans="1:10" x14ac:dyDescent="0.3">
      <c r="A43" s="1">
        <v>36</v>
      </c>
      <c r="B43" s="1" t="s">
        <v>1806</v>
      </c>
      <c r="C43" s="1" t="s">
        <v>1807</v>
      </c>
      <c r="D43" s="1" t="s">
        <v>395</v>
      </c>
      <c r="E43" s="11">
        <v>9352</v>
      </c>
      <c r="F43" s="5">
        <v>1499.03</v>
      </c>
      <c r="G43" s="6">
        <v>1.67E-2</v>
      </c>
      <c r="J43" s="5"/>
    </row>
    <row r="44" spans="1:10" x14ac:dyDescent="0.3">
      <c r="A44" s="1">
        <v>37</v>
      </c>
      <c r="B44" s="1" t="s">
        <v>2156</v>
      </c>
      <c r="C44" s="1" t="s">
        <v>2157</v>
      </c>
      <c r="D44" s="1" t="s">
        <v>404</v>
      </c>
      <c r="E44" s="11">
        <v>55891</v>
      </c>
      <c r="F44" s="5">
        <v>1486.53</v>
      </c>
      <c r="G44" s="6">
        <v>1.66E-2</v>
      </c>
      <c r="J44" s="5"/>
    </row>
    <row r="45" spans="1:10" x14ac:dyDescent="0.3">
      <c r="A45" s="1">
        <v>38</v>
      </c>
      <c r="B45" s="1" t="s">
        <v>431</v>
      </c>
      <c r="C45" s="1" t="s">
        <v>432</v>
      </c>
      <c r="D45" s="1" t="s">
        <v>401</v>
      </c>
      <c r="E45" s="11">
        <v>76741</v>
      </c>
      <c r="F45" s="5">
        <v>1450.25</v>
      </c>
      <c r="G45" s="6">
        <v>1.6199999999999999E-2</v>
      </c>
      <c r="J45" s="5"/>
    </row>
    <row r="46" spans="1:10" x14ac:dyDescent="0.3">
      <c r="A46" s="1">
        <v>39</v>
      </c>
      <c r="B46" s="1" t="s">
        <v>2158</v>
      </c>
      <c r="C46" s="1" t="s">
        <v>2159</v>
      </c>
      <c r="D46" s="1" t="s">
        <v>435</v>
      </c>
      <c r="E46" s="11">
        <v>269969</v>
      </c>
      <c r="F46" s="5">
        <v>1390.88</v>
      </c>
      <c r="G46" s="6">
        <v>1.55E-2</v>
      </c>
      <c r="J46" s="5"/>
    </row>
    <row r="47" spans="1:10" x14ac:dyDescent="0.3">
      <c r="A47" s="1">
        <v>40</v>
      </c>
      <c r="B47" s="1" t="s">
        <v>2132</v>
      </c>
      <c r="C47" s="1" t="s">
        <v>2133</v>
      </c>
      <c r="D47" s="1" t="s">
        <v>390</v>
      </c>
      <c r="E47" s="11">
        <v>26417</v>
      </c>
      <c r="F47" s="5">
        <v>1362.46</v>
      </c>
      <c r="G47" s="6">
        <v>1.52E-2</v>
      </c>
      <c r="J47" s="5"/>
    </row>
    <row r="48" spans="1:10" x14ac:dyDescent="0.3">
      <c r="A48" s="8"/>
      <c r="B48" s="8" t="s">
        <v>14</v>
      </c>
      <c r="C48" s="8"/>
      <c r="D48" s="8"/>
      <c r="E48" s="8"/>
      <c r="F48" s="9">
        <v>88472.79</v>
      </c>
      <c r="G48" s="10">
        <v>0.98770000000000013</v>
      </c>
    </row>
    <row r="49" spans="1:10" x14ac:dyDescent="0.3">
      <c r="A49" s="3"/>
      <c r="B49" s="3"/>
      <c r="C49" s="3"/>
      <c r="D49" s="3"/>
      <c r="E49" s="3"/>
      <c r="F49" s="126"/>
      <c r="G49" s="109"/>
    </row>
    <row r="50" spans="1:10" x14ac:dyDescent="0.3">
      <c r="B50" s="3" t="s">
        <v>44</v>
      </c>
      <c r="G50" s="109"/>
    </row>
    <row r="51" spans="1:10" x14ac:dyDescent="0.3">
      <c r="B51" s="3" t="s">
        <v>1788</v>
      </c>
      <c r="G51" s="109"/>
    </row>
    <row r="52" spans="1:10" x14ac:dyDescent="0.3">
      <c r="B52" s="3" t="s">
        <v>167</v>
      </c>
      <c r="G52" s="109"/>
    </row>
    <row r="53" spans="1:10" customFormat="1" ht="15.75" x14ac:dyDescent="0.3">
      <c r="A53" s="1">
        <v>41</v>
      </c>
      <c r="B53" s="1" t="s">
        <v>1791</v>
      </c>
      <c r="C53" s="1" t="s">
        <v>1792</v>
      </c>
      <c r="D53" s="1" t="s">
        <v>891</v>
      </c>
      <c r="E53" s="11">
        <v>280000</v>
      </c>
      <c r="F53" s="5">
        <v>28.12</v>
      </c>
      <c r="G53" s="6">
        <v>2.9999999999999997E-4</v>
      </c>
    </row>
    <row r="54" spans="1:10" x14ac:dyDescent="0.3">
      <c r="A54" s="8"/>
      <c r="B54" s="8" t="s">
        <v>14</v>
      </c>
      <c r="C54" s="8"/>
      <c r="D54" s="8"/>
      <c r="E54" s="8"/>
      <c r="F54" s="9">
        <v>28.12</v>
      </c>
      <c r="G54" s="10">
        <v>2.9999999999999997E-4</v>
      </c>
    </row>
    <row r="55" spans="1:10" x14ac:dyDescent="0.3">
      <c r="A55" s="3"/>
      <c r="B55" s="3"/>
      <c r="C55" s="3"/>
      <c r="D55" s="3"/>
      <c r="E55" s="3"/>
      <c r="F55" s="126"/>
      <c r="G55" s="109"/>
    </row>
    <row r="56" spans="1:10" x14ac:dyDescent="0.3">
      <c r="B56" s="3" t="s">
        <v>12</v>
      </c>
    </row>
    <row r="57" spans="1:10" x14ac:dyDescent="0.3">
      <c r="A57" s="1">
        <v>42</v>
      </c>
      <c r="B57" s="3" t="s">
        <v>13</v>
      </c>
      <c r="F57" s="5">
        <v>1111.55</v>
      </c>
      <c r="G57" s="6">
        <v>1.24E-2</v>
      </c>
      <c r="H57" s="7">
        <v>45931</v>
      </c>
    </row>
    <row r="58" spans="1:10" x14ac:dyDescent="0.3">
      <c r="A58" s="8"/>
      <c r="B58" s="8" t="s">
        <v>14</v>
      </c>
      <c r="C58" s="8"/>
      <c r="D58" s="8"/>
      <c r="E58" s="8"/>
      <c r="F58" s="9">
        <v>1111.55</v>
      </c>
      <c r="G58" s="10">
        <v>1.24E-2</v>
      </c>
    </row>
    <row r="60" spans="1:10" x14ac:dyDescent="0.3">
      <c r="B60" s="3" t="s">
        <v>22</v>
      </c>
    </row>
    <row r="61" spans="1:10" x14ac:dyDescent="0.3">
      <c r="B61" s="1" t="s">
        <v>23</v>
      </c>
      <c r="E61" s="11"/>
      <c r="F61" s="5">
        <v>-48.78</v>
      </c>
      <c r="G61" s="6">
        <v>-4.0000000000000002E-4</v>
      </c>
      <c r="J61" s="5"/>
    </row>
    <row r="62" spans="1:10" x14ac:dyDescent="0.3">
      <c r="A62" s="8"/>
      <c r="B62" s="8" t="s">
        <v>14</v>
      </c>
      <c r="C62" s="8"/>
      <c r="D62" s="8"/>
      <c r="E62" s="8"/>
      <c r="F62" s="9">
        <v>-48.78</v>
      </c>
      <c r="G62" s="10">
        <v>-4.0000000000000002E-4</v>
      </c>
    </row>
    <row r="64" spans="1:10" x14ac:dyDescent="0.3">
      <c r="A64" s="4"/>
      <c r="B64" s="4" t="s">
        <v>24</v>
      </c>
      <c r="C64" s="4"/>
      <c r="D64" s="4"/>
      <c r="E64" s="4"/>
      <c r="F64" s="12">
        <v>89563.68</v>
      </c>
      <c r="G64" s="13">
        <v>1</v>
      </c>
    </row>
    <row r="65" spans="1:2" x14ac:dyDescent="0.3">
      <c r="A65" s="1" t="s">
        <v>28</v>
      </c>
    </row>
    <row r="66" spans="1:2" x14ac:dyDescent="0.3">
      <c r="A66" s="1">
        <v>1</v>
      </c>
      <c r="B66" s="1" t="s">
        <v>1795</v>
      </c>
    </row>
    <row r="67" spans="1:2" x14ac:dyDescent="0.3">
      <c r="A67" s="14">
        <v>2</v>
      </c>
      <c r="B67" s="14" t="s">
        <v>29</v>
      </c>
    </row>
    <row r="68" spans="1:2" ht="30" x14ac:dyDescent="0.3">
      <c r="A68" s="14">
        <v>3</v>
      </c>
      <c r="B68" s="14" t="s">
        <v>30</v>
      </c>
    </row>
    <row r="70" spans="1:2" ht="16.5" x14ac:dyDescent="0.3">
      <c r="B70" s="66" t="s">
        <v>31</v>
      </c>
    </row>
    <row r="83" spans="2:2" ht="16.5" x14ac:dyDescent="0.3">
      <c r="B83" s="66" t="s">
        <v>2160</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EBBF1-38BC-490B-862A-E09414B3A719}">
  <dimension ref="A1:N123"/>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6" style="1" bestFit="1" customWidth="1"/>
    <col min="4" max="4" width="30" style="1" bestFit="1" customWidth="1"/>
    <col min="5" max="5" width="13.7109375" style="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4" ht="18.75" x14ac:dyDescent="0.3">
      <c r="A1" s="2"/>
      <c r="B1" s="139" t="s">
        <v>2161</v>
      </c>
      <c r="C1" s="140"/>
      <c r="D1" s="140"/>
      <c r="E1" s="140"/>
      <c r="F1" s="140"/>
    </row>
    <row r="2" spans="1:14" x14ac:dyDescent="0.3">
      <c r="B2" s="3" t="s">
        <v>1</v>
      </c>
    </row>
    <row r="4" spans="1:14" x14ac:dyDescent="0.3">
      <c r="A4" s="4" t="s">
        <v>2</v>
      </c>
      <c r="B4" s="4" t="s">
        <v>3</v>
      </c>
      <c r="C4" s="4" t="s">
        <v>4</v>
      </c>
      <c r="D4" s="4" t="s">
        <v>5</v>
      </c>
      <c r="E4" s="4" t="s">
        <v>6</v>
      </c>
      <c r="F4" s="4" t="s">
        <v>7</v>
      </c>
      <c r="G4" s="4" t="s">
        <v>8</v>
      </c>
      <c r="H4" s="4" t="s">
        <v>9</v>
      </c>
      <c r="I4" s="4" t="s">
        <v>10</v>
      </c>
      <c r="J4" s="4" t="s">
        <v>11</v>
      </c>
    </row>
    <row r="6" spans="1:14" x14ac:dyDescent="0.3">
      <c r="B6" s="3" t="s">
        <v>378</v>
      </c>
    </row>
    <row r="7" spans="1:14" x14ac:dyDescent="0.3">
      <c r="B7" s="3" t="s">
        <v>167</v>
      </c>
    </row>
    <row r="8" spans="1:14" x14ac:dyDescent="0.3">
      <c r="A8" s="1">
        <v>1</v>
      </c>
      <c r="B8" s="1" t="s">
        <v>232</v>
      </c>
      <c r="C8" s="1" t="s">
        <v>379</v>
      </c>
      <c r="D8" s="1" t="s">
        <v>380</v>
      </c>
      <c r="E8" s="11">
        <v>715000</v>
      </c>
      <c r="F8" s="5">
        <v>6799.65</v>
      </c>
      <c r="G8" s="6">
        <v>6.0499999999999998E-2</v>
      </c>
      <c r="J8" s="5"/>
      <c r="K8" s="3" t="s">
        <v>25</v>
      </c>
      <c r="L8" s="3" t="s">
        <v>26</v>
      </c>
    </row>
    <row r="9" spans="1:14" x14ac:dyDescent="0.3">
      <c r="A9" s="1">
        <v>2</v>
      </c>
      <c r="B9" s="1" t="s">
        <v>388</v>
      </c>
      <c r="C9" s="1" t="s">
        <v>389</v>
      </c>
      <c r="D9" s="1" t="s">
        <v>390</v>
      </c>
      <c r="E9" s="11">
        <v>245685</v>
      </c>
      <c r="F9" s="5">
        <v>3542.29</v>
      </c>
      <c r="G9" s="6">
        <v>3.15E-2</v>
      </c>
      <c r="J9" s="5"/>
      <c r="K9" s="1" t="s">
        <v>19</v>
      </c>
      <c r="L9" s="6">
        <v>9.1999999999999998E-2</v>
      </c>
    </row>
    <row r="10" spans="1:14" x14ac:dyDescent="0.3">
      <c r="A10" s="1">
        <v>3</v>
      </c>
      <c r="B10" s="1" t="s">
        <v>1194</v>
      </c>
      <c r="C10" s="1" t="s">
        <v>1195</v>
      </c>
      <c r="D10" s="1" t="s">
        <v>1136</v>
      </c>
      <c r="E10" s="11">
        <v>91914</v>
      </c>
      <c r="F10" s="5">
        <v>3363.13</v>
      </c>
      <c r="G10" s="6">
        <v>2.9899999999999999E-2</v>
      </c>
      <c r="J10" s="5"/>
      <c r="K10" s="1" t="s">
        <v>390</v>
      </c>
      <c r="L10" s="6">
        <v>8.1199999999999994E-2</v>
      </c>
    </row>
    <row r="11" spans="1:14" x14ac:dyDescent="0.3">
      <c r="A11" s="1">
        <v>4</v>
      </c>
      <c r="B11" s="1" t="s">
        <v>1138</v>
      </c>
      <c r="C11" s="1" t="s">
        <v>1139</v>
      </c>
      <c r="D11" s="1" t="s">
        <v>424</v>
      </c>
      <c r="E11" s="11">
        <v>171200</v>
      </c>
      <c r="F11" s="5">
        <v>3215.82</v>
      </c>
      <c r="G11" s="6">
        <v>2.86E-2</v>
      </c>
      <c r="J11" s="5"/>
      <c r="K11" s="1" t="s">
        <v>404</v>
      </c>
      <c r="L11" s="6">
        <v>8.09E-2</v>
      </c>
    </row>
    <row r="12" spans="1:14" x14ac:dyDescent="0.3">
      <c r="A12" s="1">
        <v>5</v>
      </c>
      <c r="B12" s="1" t="s">
        <v>1260</v>
      </c>
      <c r="C12" s="1" t="s">
        <v>1261</v>
      </c>
      <c r="D12" s="1" t="s">
        <v>398</v>
      </c>
      <c r="E12" s="11">
        <v>873000</v>
      </c>
      <c r="F12" s="5">
        <v>2446.58</v>
      </c>
      <c r="G12" s="6">
        <v>2.18E-2</v>
      </c>
      <c r="J12" s="5"/>
      <c r="K12" s="1" t="s">
        <v>380</v>
      </c>
      <c r="L12" s="6">
        <v>6.0499999999999998E-2</v>
      </c>
    </row>
    <row r="13" spans="1:14" x14ac:dyDescent="0.3">
      <c r="A13" s="1">
        <v>6</v>
      </c>
      <c r="B13" s="1" t="s">
        <v>1705</v>
      </c>
      <c r="C13" s="1" t="s">
        <v>1706</v>
      </c>
      <c r="D13" s="1" t="s">
        <v>1289</v>
      </c>
      <c r="E13" s="11">
        <v>599212</v>
      </c>
      <c r="F13" s="5">
        <v>2420.52</v>
      </c>
      <c r="G13" s="6">
        <v>2.1499999999999998E-2</v>
      </c>
      <c r="J13" s="5"/>
      <c r="K13" s="1" t="s">
        <v>407</v>
      </c>
      <c r="L13" s="6">
        <v>5.91E-2</v>
      </c>
    </row>
    <row r="14" spans="1:14" x14ac:dyDescent="0.3">
      <c r="A14" s="1">
        <v>7</v>
      </c>
      <c r="B14" s="1" t="s">
        <v>420</v>
      </c>
      <c r="C14" s="1" t="s">
        <v>421</v>
      </c>
      <c r="D14" s="1" t="s">
        <v>410</v>
      </c>
      <c r="E14" s="11">
        <v>1257560</v>
      </c>
      <c r="F14" s="5">
        <v>2216.9499999999998</v>
      </c>
      <c r="G14" s="6">
        <v>1.9699999999999999E-2</v>
      </c>
      <c r="J14" s="5"/>
      <c r="K14" s="1" t="s">
        <v>395</v>
      </c>
      <c r="L14" s="6">
        <v>5.6599999999999998E-2</v>
      </c>
    </row>
    <row r="15" spans="1:14" x14ac:dyDescent="0.3">
      <c r="A15" s="1">
        <v>8</v>
      </c>
      <c r="B15" s="1" t="s">
        <v>402</v>
      </c>
      <c r="C15" s="1" t="s">
        <v>403</v>
      </c>
      <c r="D15" s="1" t="s">
        <v>404</v>
      </c>
      <c r="E15" s="11">
        <v>142224</v>
      </c>
      <c r="F15" s="5">
        <v>2138.0500000000002</v>
      </c>
      <c r="G15" s="6">
        <v>1.9E-2</v>
      </c>
      <c r="J15" s="5"/>
      <c r="K15" s="1" t="s">
        <v>448</v>
      </c>
      <c r="L15" s="6">
        <v>5.4300000000000001E-2</v>
      </c>
      <c r="M15" s="6"/>
      <c r="N15" s="6"/>
    </row>
    <row r="16" spans="1:14" x14ac:dyDescent="0.3">
      <c r="A16" s="1">
        <v>9</v>
      </c>
      <c r="B16" s="1" t="s">
        <v>1818</v>
      </c>
      <c r="C16" s="1" t="s">
        <v>1819</v>
      </c>
      <c r="D16" s="1" t="s">
        <v>404</v>
      </c>
      <c r="E16" s="11">
        <v>174050</v>
      </c>
      <c r="F16" s="5">
        <v>2129.85</v>
      </c>
      <c r="G16" s="6">
        <v>1.89E-2</v>
      </c>
      <c r="J16" s="5"/>
      <c r="K16" s="1" t="s">
        <v>424</v>
      </c>
      <c r="L16" s="6">
        <v>4.3400000000000001E-2</v>
      </c>
    </row>
    <row r="17" spans="1:12" x14ac:dyDescent="0.3">
      <c r="A17" s="1">
        <v>10</v>
      </c>
      <c r="B17" s="1" t="s">
        <v>1370</v>
      </c>
      <c r="C17" s="1" t="s">
        <v>1371</v>
      </c>
      <c r="D17" s="1" t="s">
        <v>395</v>
      </c>
      <c r="E17" s="11">
        <v>34736</v>
      </c>
      <c r="F17" s="5">
        <v>1900.93</v>
      </c>
      <c r="G17" s="6">
        <v>1.6899999999999998E-2</v>
      </c>
      <c r="J17" s="5"/>
      <c r="K17" s="1" t="s">
        <v>1136</v>
      </c>
      <c r="L17" s="6">
        <v>4.2099999999999999E-2</v>
      </c>
    </row>
    <row r="18" spans="1:12" x14ac:dyDescent="0.3">
      <c r="A18" s="1">
        <v>11</v>
      </c>
      <c r="B18" s="1" t="s">
        <v>1165</v>
      </c>
      <c r="C18" s="1" t="s">
        <v>1166</v>
      </c>
      <c r="D18" s="1" t="s">
        <v>1146</v>
      </c>
      <c r="E18" s="11">
        <v>229000</v>
      </c>
      <c r="F18" s="5">
        <v>1744.87</v>
      </c>
      <c r="G18" s="6">
        <v>1.55E-2</v>
      </c>
      <c r="J18" s="5"/>
      <c r="K18" s="1" t="s">
        <v>1135</v>
      </c>
      <c r="L18" s="6">
        <v>2.9899999999999999E-2</v>
      </c>
    </row>
    <row r="19" spans="1:12" x14ac:dyDescent="0.3">
      <c r="A19" s="1">
        <v>12</v>
      </c>
      <c r="B19" s="1" t="s">
        <v>1806</v>
      </c>
      <c r="C19" s="1" t="s">
        <v>1807</v>
      </c>
      <c r="D19" s="1" t="s">
        <v>395</v>
      </c>
      <c r="E19" s="11">
        <v>10560</v>
      </c>
      <c r="F19" s="5">
        <v>1692.66</v>
      </c>
      <c r="G19" s="6">
        <v>1.4999999999999999E-2</v>
      </c>
      <c r="J19" s="5"/>
      <c r="K19" s="1" t="s">
        <v>1130</v>
      </c>
      <c r="L19" s="6">
        <v>2.5899999999999999E-2</v>
      </c>
    </row>
    <row r="20" spans="1:12" x14ac:dyDescent="0.3">
      <c r="A20" s="1">
        <v>13</v>
      </c>
      <c r="B20" s="1" t="s">
        <v>422</v>
      </c>
      <c r="C20" s="1" t="s">
        <v>423</v>
      </c>
      <c r="D20" s="1" t="s">
        <v>424</v>
      </c>
      <c r="E20" s="11">
        <v>484000</v>
      </c>
      <c r="F20" s="5">
        <v>1659.64</v>
      </c>
      <c r="G20" s="6">
        <v>1.4800000000000001E-2</v>
      </c>
      <c r="J20" s="5"/>
      <c r="K20" s="1" t="s">
        <v>1146</v>
      </c>
      <c r="L20" s="6">
        <v>2.3599999999999999E-2</v>
      </c>
    </row>
    <row r="21" spans="1:12" x14ac:dyDescent="0.3">
      <c r="A21" s="1">
        <v>14</v>
      </c>
      <c r="B21" s="1" t="s">
        <v>405</v>
      </c>
      <c r="C21" s="1" t="s">
        <v>406</v>
      </c>
      <c r="D21" s="1" t="s">
        <v>407</v>
      </c>
      <c r="E21" s="11">
        <v>1563080</v>
      </c>
      <c r="F21" s="5">
        <v>1651.39</v>
      </c>
      <c r="G21" s="6">
        <v>1.47E-2</v>
      </c>
      <c r="J21" s="5"/>
      <c r="K21" s="1" t="s">
        <v>435</v>
      </c>
      <c r="L21" s="6">
        <v>2.3099999999999999E-2</v>
      </c>
    </row>
    <row r="22" spans="1:12" x14ac:dyDescent="0.3">
      <c r="A22" s="1">
        <v>15</v>
      </c>
      <c r="B22" s="1" t="s">
        <v>451</v>
      </c>
      <c r="C22" s="1" t="s">
        <v>452</v>
      </c>
      <c r="D22" s="1" t="s">
        <v>390</v>
      </c>
      <c r="E22" s="11">
        <v>118907</v>
      </c>
      <c r="F22" s="5">
        <v>1646.98</v>
      </c>
      <c r="G22" s="6">
        <v>1.46E-2</v>
      </c>
      <c r="J22" s="5"/>
      <c r="K22" s="1" t="s">
        <v>1198</v>
      </c>
      <c r="L22" s="6">
        <v>2.23E-2</v>
      </c>
    </row>
    <row r="23" spans="1:12" x14ac:dyDescent="0.3">
      <c r="A23" s="1">
        <v>16</v>
      </c>
      <c r="B23" s="1" t="s">
        <v>1128</v>
      </c>
      <c r="C23" s="1" t="s">
        <v>1129</v>
      </c>
      <c r="D23" s="1" t="s">
        <v>1130</v>
      </c>
      <c r="E23" s="11">
        <v>473592</v>
      </c>
      <c r="F23" s="5">
        <v>1608.56</v>
      </c>
      <c r="G23" s="6">
        <v>1.43E-2</v>
      </c>
      <c r="J23" s="5"/>
      <c r="K23" s="1" t="s">
        <v>398</v>
      </c>
      <c r="L23" s="6">
        <v>2.18E-2</v>
      </c>
    </row>
    <row r="24" spans="1:12" x14ac:dyDescent="0.3">
      <c r="A24" s="1">
        <v>17</v>
      </c>
      <c r="B24" s="1" t="s">
        <v>1311</v>
      </c>
      <c r="C24" s="1" t="s">
        <v>1312</v>
      </c>
      <c r="D24" s="1" t="s">
        <v>407</v>
      </c>
      <c r="E24" s="11">
        <v>339603</v>
      </c>
      <c r="F24" s="5">
        <v>1606.15</v>
      </c>
      <c r="G24" s="6">
        <v>1.43E-2</v>
      </c>
      <c r="J24" s="5"/>
      <c r="K24" s="1" t="s">
        <v>445</v>
      </c>
      <c r="L24" s="6">
        <v>2.18E-2</v>
      </c>
    </row>
    <row r="25" spans="1:12" x14ac:dyDescent="0.3">
      <c r="A25" s="1">
        <v>18</v>
      </c>
      <c r="B25" s="1" t="s">
        <v>1067</v>
      </c>
      <c r="C25" s="1" t="s">
        <v>1068</v>
      </c>
      <c r="D25" s="1" t="s">
        <v>395</v>
      </c>
      <c r="E25" s="11">
        <v>234000</v>
      </c>
      <c r="F25" s="5">
        <v>1591.67</v>
      </c>
      <c r="G25" s="6">
        <v>1.4200000000000001E-2</v>
      </c>
      <c r="J25" s="5"/>
      <c r="K25" s="1" t="s">
        <v>1289</v>
      </c>
      <c r="L25" s="6">
        <v>2.1499999999999998E-2</v>
      </c>
    </row>
    <row r="26" spans="1:12" x14ac:dyDescent="0.3">
      <c r="A26" s="1">
        <v>19</v>
      </c>
      <c r="B26" s="1" t="s">
        <v>2132</v>
      </c>
      <c r="C26" s="1" t="s">
        <v>2133</v>
      </c>
      <c r="D26" s="1" t="s">
        <v>390</v>
      </c>
      <c r="E26" s="11">
        <v>30676</v>
      </c>
      <c r="F26" s="5">
        <v>1582.11</v>
      </c>
      <c r="G26" s="6">
        <v>1.41E-2</v>
      </c>
      <c r="J26" s="5"/>
      <c r="K26" s="1" t="s">
        <v>410</v>
      </c>
      <c r="L26" s="6">
        <v>1.9699999999999999E-2</v>
      </c>
    </row>
    <row r="27" spans="1:12" x14ac:dyDescent="0.3">
      <c r="A27" s="1">
        <v>20</v>
      </c>
      <c r="B27" s="1" t="s">
        <v>1301</v>
      </c>
      <c r="C27" s="1" t="s">
        <v>1302</v>
      </c>
      <c r="D27" s="1" t="s">
        <v>1066</v>
      </c>
      <c r="E27" s="11">
        <v>71900</v>
      </c>
      <c r="F27" s="5">
        <v>1533.27</v>
      </c>
      <c r="G27" s="6">
        <v>1.3599999999999999E-2</v>
      </c>
      <c r="J27" s="5"/>
      <c r="K27" s="1" t="s">
        <v>2162</v>
      </c>
      <c r="L27" s="6">
        <v>1.66E-2</v>
      </c>
    </row>
    <row r="28" spans="1:12" x14ac:dyDescent="0.3">
      <c r="A28" s="1">
        <v>21</v>
      </c>
      <c r="B28" s="1" t="s">
        <v>1386</v>
      </c>
      <c r="C28" s="1" t="s">
        <v>1387</v>
      </c>
      <c r="D28" s="1" t="s">
        <v>404</v>
      </c>
      <c r="E28" s="11">
        <v>96076</v>
      </c>
      <c r="F28" s="5">
        <v>1531.74</v>
      </c>
      <c r="G28" s="6">
        <v>1.3599999999999999E-2</v>
      </c>
      <c r="J28" s="5"/>
      <c r="K28" s="1" t="s">
        <v>1286</v>
      </c>
      <c r="L28" s="6">
        <v>1.5100000000000001E-2</v>
      </c>
    </row>
    <row r="29" spans="1:12" x14ac:dyDescent="0.3">
      <c r="A29" s="1">
        <v>22</v>
      </c>
      <c r="B29" s="1" t="s">
        <v>1317</v>
      </c>
      <c r="C29" s="1" t="s">
        <v>1318</v>
      </c>
      <c r="D29" s="1" t="s">
        <v>1149</v>
      </c>
      <c r="E29" s="11">
        <v>95200</v>
      </c>
      <c r="F29" s="5">
        <v>1506.16</v>
      </c>
      <c r="G29" s="6">
        <v>1.34E-2</v>
      </c>
      <c r="J29" s="5"/>
      <c r="K29" s="1" t="s">
        <v>1066</v>
      </c>
      <c r="L29" s="6">
        <v>1.3599999999999999E-2</v>
      </c>
    </row>
    <row r="30" spans="1:12" x14ac:dyDescent="0.3">
      <c r="A30" s="1">
        <v>23</v>
      </c>
      <c r="B30" s="1" t="s">
        <v>1273</v>
      </c>
      <c r="C30" s="1" t="s">
        <v>1274</v>
      </c>
      <c r="D30" s="1" t="s">
        <v>1136</v>
      </c>
      <c r="E30" s="11">
        <v>109080</v>
      </c>
      <c r="F30" s="5">
        <v>1368.74</v>
      </c>
      <c r="G30" s="6">
        <v>1.2200000000000001E-2</v>
      </c>
      <c r="J30" s="5"/>
      <c r="K30" s="1" t="s">
        <v>1149</v>
      </c>
      <c r="L30" s="6">
        <v>1.34E-2</v>
      </c>
    </row>
    <row r="31" spans="1:12" x14ac:dyDescent="0.3">
      <c r="A31" s="1">
        <v>24</v>
      </c>
      <c r="B31" s="1" t="s">
        <v>1731</v>
      </c>
      <c r="C31" s="1" t="s">
        <v>1732</v>
      </c>
      <c r="D31" s="1" t="s">
        <v>1198</v>
      </c>
      <c r="E31" s="11">
        <v>119365</v>
      </c>
      <c r="F31" s="5">
        <v>1363.98</v>
      </c>
      <c r="G31" s="6">
        <v>1.21E-2</v>
      </c>
      <c r="J31" s="5"/>
      <c r="K31" s="1" t="s">
        <v>1127</v>
      </c>
      <c r="L31" s="6">
        <v>1.0999999999999999E-2</v>
      </c>
    </row>
    <row r="32" spans="1:12" x14ac:dyDescent="0.3">
      <c r="A32" s="1">
        <v>25</v>
      </c>
      <c r="B32" s="1" t="s">
        <v>1192</v>
      </c>
      <c r="C32" s="1" t="s">
        <v>1193</v>
      </c>
      <c r="D32" s="1" t="s">
        <v>1130</v>
      </c>
      <c r="E32" s="11">
        <v>293925</v>
      </c>
      <c r="F32" s="5">
        <v>1303.26</v>
      </c>
      <c r="G32" s="6">
        <v>1.1599999999999999E-2</v>
      </c>
      <c r="J32" s="5"/>
      <c r="K32" s="1" t="s">
        <v>1137</v>
      </c>
      <c r="L32" s="6">
        <v>1.06E-2</v>
      </c>
    </row>
    <row r="33" spans="1:12" x14ac:dyDescent="0.3">
      <c r="A33" s="1">
        <v>26</v>
      </c>
      <c r="B33" s="1" t="s">
        <v>1215</v>
      </c>
      <c r="C33" s="1" t="s">
        <v>1216</v>
      </c>
      <c r="D33" s="1" t="s">
        <v>1137</v>
      </c>
      <c r="E33" s="11">
        <v>9710</v>
      </c>
      <c r="F33" s="5">
        <v>1186.76</v>
      </c>
      <c r="G33" s="6">
        <v>1.06E-2</v>
      </c>
      <c r="J33" s="5"/>
      <c r="K33" s="1" t="s">
        <v>1050</v>
      </c>
      <c r="L33" s="6">
        <v>1.04E-2</v>
      </c>
    </row>
    <row r="34" spans="1:12" x14ac:dyDescent="0.3">
      <c r="A34" s="1">
        <v>27</v>
      </c>
      <c r="B34" s="1" t="s">
        <v>1810</v>
      </c>
      <c r="C34" s="1" t="s">
        <v>1811</v>
      </c>
      <c r="D34" s="1" t="s">
        <v>395</v>
      </c>
      <c r="E34" s="11">
        <v>13588</v>
      </c>
      <c r="F34" s="5">
        <v>1179.23</v>
      </c>
      <c r="G34" s="6">
        <v>1.0500000000000001E-2</v>
      </c>
      <c r="J34" s="5"/>
      <c r="K34" s="1" t="s">
        <v>1049</v>
      </c>
      <c r="L34" s="6">
        <v>9.1999999999999998E-3</v>
      </c>
    </row>
    <row r="35" spans="1:12" x14ac:dyDescent="0.3">
      <c r="A35" s="1">
        <v>28</v>
      </c>
      <c r="B35" s="1" t="s">
        <v>1056</v>
      </c>
      <c r="C35" s="1" t="s">
        <v>1057</v>
      </c>
      <c r="D35" s="1" t="s">
        <v>1050</v>
      </c>
      <c r="E35" s="11">
        <v>40551</v>
      </c>
      <c r="F35" s="5">
        <v>1171.07</v>
      </c>
      <c r="G35" s="6">
        <v>1.04E-2</v>
      </c>
      <c r="J35" s="5"/>
      <c r="K35" s="1" t="s">
        <v>1532</v>
      </c>
      <c r="L35" s="6">
        <v>8.6E-3</v>
      </c>
    </row>
    <row r="36" spans="1:12" x14ac:dyDescent="0.3">
      <c r="A36" s="1">
        <v>29</v>
      </c>
      <c r="B36" s="1" t="s">
        <v>413</v>
      </c>
      <c r="C36" s="1" t="s">
        <v>414</v>
      </c>
      <c r="D36" s="1" t="s">
        <v>404</v>
      </c>
      <c r="E36" s="11">
        <v>86208</v>
      </c>
      <c r="F36" s="5">
        <v>1154.33</v>
      </c>
      <c r="G36" s="6">
        <v>1.03E-2</v>
      </c>
      <c r="J36" s="5"/>
      <c r="K36" s="1" t="s">
        <v>1360</v>
      </c>
      <c r="L36" s="6">
        <v>7.9000000000000008E-3</v>
      </c>
    </row>
    <row r="37" spans="1:12" x14ac:dyDescent="0.3">
      <c r="A37" s="1">
        <v>30</v>
      </c>
      <c r="B37" s="1" t="s">
        <v>1407</v>
      </c>
      <c r="C37" s="1" t="s">
        <v>1408</v>
      </c>
      <c r="D37" s="1" t="s">
        <v>445</v>
      </c>
      <c r="E37" s="11">
        <v>161949</v>
      </c>
      <c r="F37" s="5">
        <v>1116.31</v>
      </c>
      <c r="G37" s="6">
        <v>9.9000000000000008E-3</v>
      </c>
      <c r="J37" s="5"/>
      <c r="K37" s="1" t="s">
        <v>430</v>
      </c>
      <c r="L37" s="6">
        <v>7.1999999999999998E-3</v>
      </c>
    </row>
    <row r="38" spans="1:12" x14ac:dyDescent="0.3">
      <c r="A38" s="1">
        <v>31</v>
      </c>
      <c r="B38" s="1" t="s">
        <v>1401</v>
      </c>
      <c r="C38" s="1" t="s">
        <v>1402</v>
      </c>
      <c r="D38" s="1" t="s">
        <v>1286</v>
      </c>
      <c r="E38" s="11">
        <v>262699</v>
      </c>
      <c r="F38" s="5">
        <v>1065.51</v>
      </c>
      <c r="G38" s="6">
        <v>9.4999999999999998E-3</v>
      </c>
      <c r="J38" s="5"/>
      <c r="K38" s="1" t="s">
        <v>1055</v>
      </c>
      <c r="L38" s="6">
        <v>5.7999999999999996E-3</v>
      </c>
    </row>
    <row r="39" spans="1:12" x14ac:dyDescent="0.3">
      <c r="A39" s="1">
        <v>32</v>
      </c>
      <c r="B39" s="1" t="s">
        <v>2134</v>
      </c>
      <c r="C39" s="1" t="s">
        <v>2135</v>
      </c>
      <c r="D39" s="1" t="s">
        <v>1049</v>
      </c>
      <c r="E39" s="11">
        <v>88221</v>
      </c>
      <c r="F39" s="5">
        <v>1029.45</v>
      </c>
      <c r="G39" s="6">
        <v>9.1999999999999998E-3</v>
      </c>
      <c r="J39" s="5"/>
      <c r="K39" s="1" t="s">
        <v>1359</v>
      </c>
      <c r="L39" s="6">
        <v>5.5999999999999999E-3</v>
      </c>
    </row>
    <row r="40" spans="1:12" x14ac:dyDescent="0.3">
      <c r="A40" s="1">
        <v>33</v>
      </c>
      <c r="B40" s="1" t="s">
        <v>2163</v>
      </c>
      <c r="C40" s="1" t="s">
        <v>2164</v>
      </c>
      <c r="D40" s="1" t="s">
        <v>407</v>
      </c>
      <c r="E40" s="11">
        <v>14600</v>
      </c>
      <c r="F40" s="5">
        <v>991.85</v>
      </c>
      <c r="G40" s="6">
        <v>8.8000000000000005E-3</v>
      </c>
      <c r="J40" s="5"/>
      <c r="K40" s="1" t="s">
        <v>1277</v>
      </c>
      <c r="L40" s="6">
        <v>4.4999999999999997E-3</v>
      </c>
    </row>
    <row r="41" spans="1:12" x14ac:dyDescent="0.3">
      <c r="A41" s="1">
        <v>34</v>
      </c>
      <c r="B41" s="1" t="s">
        <v>2165</v>
      </c>
      <c r="C41" s="1" t="s">
        <v>2166</v>
      </c>
      <c r="D41" s="1" t="s">
        <v>445</v>
      </c>
      <c r="E41" s="11">
        <v>52808</v>
      </c>
      <c r="F41" s="5">
        <v>969.08</v>
      </c>
      <c r="G41" s="6">
        <v>8.6E-3</v>
      </c>
      <c r="J41" s="5"/>
      <c r="K41" s="1" t="s">
        <v>427</v>
      </c>
      <c r="L41" s="6">
        <v>2.3999999999999998E-3</v>
      </c>
    </row>
    <row r="42" spans="1:12" x14ac:dyDescent="0.3">
      <c r="A42" s="1">
        <v>35</v>
      </c>
      <c r="B42" s="1" t="s">
        <v>1530</v>
      </c>
      <c r="C42" s="1" t="s">
        <v>1531</v>
      </c>
      <c r="D42" s="1" t="s">
        <v>1532</v>
      </c>
      <c r="E42" s="11">
        <v>1260000</v>
      </c>
      <c r="F42" s="5">
        <v>962.01</v>
      </c>
      <c r="G42" s="6">
        <v>8.6E-3</v>
      </c>
      <c r="J42" s="5"/>
      <c r="K42" s="1" t="s">
        <v>1665</v>
      </c>
      <c r="L42" s="6">
        <v>-6.08E-2</v>
      </c>
    </row>
    <row r="43" spans="1:12" x14ac:dyDescent="0.3">
      <c r="A43" s="1">
        <v>36</v>
      </c>
      <c r="B43" s="1" t="s">
        <v>1533</v>
      </c>
      <c r="C43" s="1" t="s">
        <v>1534</v>
      </c>
      <c r="D43" s="1" t="s">
        <v>1146</v>
      </c>
      <c r="E43" s="11">
        <v>190000</v>
      </c>
      <c r="F43" s="5">
        <v>916.66</v>
      </c>
      <c r="G43" s="6">
        <v>8.0999999999999996E-3</v>
      </c>
      <c r="J43" s="5"/>
      <c r="K43" s="1" t="s">
        <v>27</v>
      </c>
      <c r="L43" s="6">
        <v>7.8399999999999997E-2</v>
      </c>
    </row>
    <row r="44" spans="1:12" x14ac:dyDescent="0.3">
      <c r="A44" s="1">
        <v>37</v>
      </c>
      <c r="B44" s="1" t="s">
        <v>2167</v>
      </c>
      <c r="C44" s="1" t="s">
        <v>2168</v>
      </c>
      <c r="D44" s="1" t="s">
        <v>1360</v>
      </c>
      <c r="E44" s="11">
        <v>302743</v>
      </c>
      <c r="F44" s="5">
        <v>889.46</v>
      </c>
      <c r="G44" s="6">
        <v>7.9000000000000008E-3</v>
      </c>
      <c r="J44" s="5"/>
    </row>
    <row r="45" spans="1:12" x14ac:dyDescent="0.3">
      <c r="A45" s="1">
        <v>38</v>
      </c>
      <c r="B45" s="1" t="s">
        <v>2169</v>
      </c>
      <c r="C45" s="1" t="s">
        <v>2170</v>
      </c>
      <c r="D45" s="1" t="s">
        <v>407</v>
      </c>
      <c r="E45" s="11">
        <v>219395</v>
      </c>
      <c r="F45" s="5">
        <v>883.83</v>
      </c>
      <c r="G45" s="6">
        <v>7.9000000000000008E-3</v>
      </c>
      <c r="J45" s="5"/>
    </row>
    <row r="46" spans="1:12" x14ac:dyDescent="0.3">
      <c r="A46" s="1">
        <v>39</v>
      </c>
      <c r="B46" s="1" t="s">
        <v>428</v>
      </c>
      <c r="C46" s="1" t="s">
        <v>429</v>
      </c>
      <c r="D46" s="1" t="s">
        <v>430</v>
      </c>
      <c r="E46" s="11">
        <v>70407</v>
      </c>
      <c r="F46" s="5">
        <v>807.01</v>
      </c>
      <c r="G46" s="6">
        <v>7.1999999999999998E-3</v>
      </c>
      <c r="J46" s="5"/>
    </row>
    <row r="47" spans="1:12" x14ac:dyDescent="0.3">
      <c r="A47" s="1">
        <v>40</v>
      </c>
      <c r="B47" s="1" t="s">
        <v>1202</v>
      </c>
      <c r="C47" s="1" t="s">
        <v>1203</v>
      </c>
      <c r="D47" s="1" t="s">
        <v>1198</v>
      </c>
      <c r="E47" s="11">
        <v>71920</v>
      </c>
      <c r="F47" s="5">
        <v>765.05</v>
      </c>
      <c r="G47" s="6">
        <v>6.7999999999999996E-3</v>
      </c>
      <c r="J47" s="5"/>
    </row>
    <row r="48" spans="1:12" x14ac:dyDescent="0.3">
      <c r="A48" s="1">
        <v>41</v>
      </c>
      <c r="B48" s="1" t="s">
        <v>1388</v>
      </c>
      <c r="C48" s="1" t="s">
        <v>1389</v>
      </c>
      <c r="D48" s="1" t="s">
        <v>1055</v>
      </c>
      <c r="E48" s="11">
        <v>158540</v>
      </c>
      <c r="F48" s="5">
        <v>654.53</v>
      </c>
      <c r="G48" s="6">
        <v>5.7999999999999996E-3</v>
      </c>
      <c r="J48" s="5"/>
    </row>
    <row r="49" spans="1:10" x14ac:dyDescent="0.3">
      <c r="A49" s="1">
        <v>42</v>
      </c>
      <c r="B49" s="1" t="s">
        <v>2171</v>
      </c>
      <c r="C49" s="1" t="s">
        <v>2172</v>
      </c>
      <c r="D49" s="1" t="s">
        <v>1359</v>
      </c>
      <c r="E49" s="11">
        <v>97562</v>
      </c>
      <c r="F49" s="5">
        <v>625.17999999999995</v>
      </c>
      <c r="G49" s="6">
        <v>5.5999999999999999E-3</v>
      </c>
      <c r="J49" s="5"/>
    </row>
    <row r="50" spans="1:10" x14ac:dyDescent="0.3">
      <c r="A50" s="1">
        <v>43</v>
      </c>
      <c r="B50" s="1" t="s">
        <v>449</v>
      </c>
      <c r="C50" s="1" t="s">
        <v>450</v>
      </c>
      <c r="D50" s="1" t="s">
        <v>404</v>
      </c>
      <c r="E50" s="11">
        <v>63294</v>
      </c>
      <c r="F50" s="5">
        <v>570.5</v>
      </c>
      <c r="G50" s="6">
        <v>5.1000000000000004E-3</v>
      </c>
      <c r="J50" s="5"/>
    </row>
    <row r="51" spans="1:10" x14ac:dyDescent="0.3">
      <c r="A51" s="1">
        <v>44</v>
      </c>
      <c r="B51" s="1" t="s">
        <v>2173</v>
      </c>
      <c r="C51" s="1" t="s">
        <v>2174</v>
      </c>
      <c r="D51" s="1" t="s">
        <v>1277</v>
      </c>
      <c r="E51" s="11">
        <v>47587</v>
      </c>
      <c r="F51" s="5">
        <v>504.28</v>
      </c>
      <c r="G51" s="6">
        <v>4.4999999999999997E-3</v>
      </c>
      <c r="J51" s="5"/>
    </row>
    <row r="52" spans="1:10" x14ac:dyDescent="0.3">
      <c r="A52" s="1">
        <v>45</v>
      </c>
      <c r="B52" s="1" t="s">
        <v>1526</v>
      </c>
      <c r="C52" s="1" t="s">
        <v>1527</v>
      </c>
      <c r="D52" s="1" t="s">
        <v>1198</v>
      </c>
      <c r="E52" s="11">
        <v>224064</v>
      </c>
      <c r="F52" s="5">
        <v>378.15</v>
      </c>
      <c r="G52" s="6">
        <v>3.3999999999999998E-3</v>
      </c>
      <c r="J52" s="5"/>
    </row>
    <row r="53" spans="1:10" x14ac:dyDescent="0.3">
      <c r="A53" s="1">
        <v>46</v>
      </c>
      <c r="B53" s="1" t="s">
        <v>1175</v>
      </c>
      <c r="C53" s="1" t="s">
        <v>1176</v>
      </c>
      <c r="D53" s="1" t="s">
        <v>445</v>
      </c>
      <c r="E53" s="11">
        <v>6191</v>
      </c>
      <c r="F53" s="5">
        <v>375.11</v>
      </c>
      <c r="G53" s="6">
        <v>3.3E-3</v>
      </c>
      <c r="J53" s="5"/>
    </row>
    <row r="54" spans="1:10" x14ac:dyDescent="0.3">
      <c r="A54" s="1">
        <v>47</v>
      </c>
      <c r="B54" s="1" t="s">
        <v>1405</v>
      </c>
      <c r="C54" s="1" t="s">
        <v>1406</v>
      </c>
      <c r="D54" s="1" t="s">
        <v>404</v>
      </c>
      <c r="E54" s="11">
        <v>70308</v>
      </c>
      <c r="F54" s="5">
        <v>342.05</v>
      </c>
      <c r="G54" s="6">
        <v>3.0000000000000001E-3</v>
      </c>
      <c r="J54" s="5"/>
    </row>
    <row r="55" spans="1:10" x14ac:dyDescent="0.3">
      <c r="A55" s="1">
        <v>48</v>
      </c>
      <c r="B55" s="1" t="s">
        <v>2175</v>
      </c>
      <c r="C55" s="1" t="s">
        <v>2176</v>
      </c>
      <c r="D55" s="1" t="s">
        <v>1286</v>
      </c>
      <c r="E55" s="11">
        <v>312022</v>
      </c>
      <c r="F55" s="5">
        <v>330.31</v>
      </c>
      <c r="G55" s="6">
        <v>2.8999999999999998E-3</v>
      </c>
      <c r="J55" s="5"/>
    </row>
    <row r="56" spans="1:10" x14ac:dyDescent="0.3">
      <c r="A56" s="1">
        <v>49</v>
      </c>
      <c r="B56" s="1" t="s">
        <v>1299</v>
      </c>
      <c r="C56" s="1" t="s">
        <v>1300</v>
      </c>
      <c r="D56" s="1" t="s">
        <v>1286</v>
      </c>
      <c r="E56" s="11">
        <v>92133</v>
      </c>
      <c r="F56" s="5">
        <v>307.26</v>
      </c>
      <c r="G56" s="6">
        <v>2.7000000000000001E-3</v>
      </c>
      <c r="J56" s="5"/>
    </row>
    <row r="57" spans="1:10" x14ac:dyDescent="0.3">
      <c r="A57" s="1">
        <v>50</v>
      </c>
      <c r="B57" s="1" t="s">
        <v>1160</v>
      </c>
      <c r="C57" s="1" t="s">
        <v>1161</v>
      </c>
      <c r="D57" s="1" t="s">
        <v>427</v>
      </c>
      <c r="E57" s="11">
        <v>66365</v>
      </c>
      <c r="F57" s="5">
        <v>274.62</v>
      </c>
      <c r="G57" s="6">
        <v>2.3999999999999998E-3</v>
      </c>
      <c r="J57" s="5"/>
    </row>
    <row r="58" spans="1:10" x14ac:dyDescent="0.3">
      <c r="A58" s="8"/>
      <c r="B58" s="8" t="s">
        <v>14</v>
      </c>
      <c r="C58" s="8"/>
      <c r="D58" s="8"/>
      <c r="E58" s="8"/>
      <c r="F58" s="9">
        <v>73014.55</v>
      </c>
      <c r="G58" s="10">
        <v>0.64929999999999999</v>
      </c>
    </row>
    <row r="60" spans="1:10" x14ac:dyDescent="0.3">
      <c r="B60" s="3" t="s">
        <v>2111</v>
      </c>
    </row>
    <row r="61" spans="1:10" x14ac:dyDescent="0.3">
      <c r="B61" s="3" t="s">
        <v>167</v>
      </c>
    </row>
    <row r="62" spans="1:10" x14ac:dyDescent="0.3">
      <c r="A62" s="1">
        <v>51</v>
      </c>
      <c r="B62" s="1" t="s">
        <v>2177</v>
      </c>
      <c r="C62" s="1" t="s">
        <v>2178</v>
      </c>
      <c r="D62" s="1" t="s">
        <v>448</v>
      </c>
      <c r="E62" s="11">
        <v>5282</v>
      </c>
      <c r="F62" s="5">
        <v>2357.86</v>
      </c>
      <c r="G62" s="6">
        <v>2.1000000000000001E-2</v>
      </c>
      <c r="J62" s="5"/>
    </row>
    <row r="63" spans="1:10" x14ac:dyDescent="0.3">
      <c r="A63" s="1">
        <v>52</v>
      </c>
      <c r="B63" s="1" t="s">
        <v>2179</v>
      </c>
      <c r="C63" s="1" t="s">
        <v>2180</v>
      </c>
      <c r="D63" s="1" t="s">
        <v>390</v>
      </c>
      <c r="E63" s="11">
        <v>5124</v>
      </c>
      <c r="F63" s="5">
        <v>2356.5300000000002</v>
      </c>
      <c r="G63" s="6">
        <v>2.1000000000000001E-2</v>
      </c>
      <c r="J63" s="5"/>
    </row>
    <row r="64" spans="1:10" x14ac:dyDescent="0.3">
      <c r="A64" s="1">
        <v>53</v>
      </c>
      <c r="B64" s="1" t="s">
        <v>2181</v>
      </c>
      <c r="C64" s="1" t="s">
        <v>2182</v>
      </c>
      <c r="D64" s="1" t="s">
        <v>1135</v>
      </c>
      <c r="E64" s="11">
        <v>98700</v>
      </c>
      <c r="F64" s="5">
        <v>1994.29</v>
      </c>
      <c r="G64" s="6">
        <v>1.77E-2</v>
      </c>
      <c r="J64" s="5"/>
    </row>
    <row r="65" spans="1:10" x14ac:dyDescent="0.3">
      <c r="A65" s="1">
        <v>54</v>
      </c>
      <c r="B65" s="1" t="s">
        <v>2183</v>
      </c>
      <c r="C65" s="1" t="s">
        <v>2184</v>
      </c>
      <c r="D65" s="1" t="s">
        <v>448</v>
      </c>
      <c r="E65" s="11">
        <v>25000</v>
      </c>
      <c r="F65" s="5">
        <v>1892.14</v>
      </c>
      <c r="G65" s="6">
        <v>1.6799999999999999E-2</v>
      </c>
      <c r="J65" s="5"/>
    </row>
    <row r="66" spans="1:10" x14ac:dyDescent="0.3">
      <c r="A66" s="1">
        <v>55</v>
      </c>
      <c r="B66" s="1" t="s">
        <v>2185</v>
      </c>
      <c r="C66" s="1" t="s">
        <v>2186</v>
      </c>
      <c r="D66" s="1" t="s">
        <v>2162</v>
      </c>
      <c r="E66" s="11">
        <v>8500</v>
      </c>
      <c r="F66" s="5">
        <v>1868.25</v>
      </c>
      <c r="G66" s="6">
        <v>1.66E-2</v>
      </c>
      <c r="J66" s="5"/>
    </row>
    <row r="67" spans="1:10" x14ac:dyDescent="0.3">
      <c r="A67" s="1">
        <v>56</v>
      </c>
      <c r="B67" s="1" t="s">
        <v>2187</v>
      </c>
      <c r="C67" s="1" t="s">
        <v>2188</v>
      </c>
      <c r="D67" s="1" t="s">
        <v>448</v>
      </c>
      <c r="E67" s="11">
        <v>29693</v>
      </c>
      <c r="F67" s="5">
        <v>1808.12</v>
      </c>
      <c r="G67" s="6">
        <v>1.61E-2</v>
      </c>
      <c r="J67" s="5"/>
    </row>
    <row r="68" spans="1:10" x14ac:dyDescent="0.3">
      <c r="A68" s="1">
        <v>57</v>
      </c>
      <c r="B68" s="1" t="s">
        <v>2189</v>
      </c>
      <c r="C68" s="1" t="s">
        <v>2190</v>
      </c>
      <c r="D68" s="1" t="s">
        <v>407</v>
      </c>
      <c r="E68" s="11">
        <v>30000</v>
      </c>
      <c r="F68" s="5">
        <v>1504.4</v>
      </c>
      <c r="G68" s="6">
        <v>1.34E-2</v>
      </c>
      <c r="J68" s="5"/>
    </row>
    <row r="69" spans="1:10" x14ac:dyDescent="0.3">
      <c r="A69" s="1">
        <v>58</v>
      </c>
      <c r="B69" s="1" t="s">
        <v>2191</v>
      </c>
      <c r="C69" s="1" t="s">
        <v>2192</v>
      </c>
      <c r="D69" s="1" t="s">
        <v>435</v>
      </c>
      <c r="E69" s="11">
        <v>24059</v>
      </c>
      <c r="F69" s="5">
        <v>1489.61</v>
      </c>
      <c r="G69" s="6">
        <v>1.32E-2</v>
      </c>
      <c r="J69" s="5"/>
    </row>
    <row r="70" spans="1:10" x14ac:dyDescent="0.3">
      <c r="A70" s="1">
        <v>59</v>
      </c>
      <c r="B70" s="1" t="s">
        <v>2193</v>
      </c>
      <c r="C70" s="1" t="s">
        <v>2194</v>
      </c>
      <c r="D70" s="1" t="s">
        <v>1135</v>
      </c>
      <c r="E70" s="11">
        <v>7063</v>
      </c>
      <c r="F70" s="5">
        <v>1377.01</v>
      </c>
      <c r="G70" s="6">
        <v>1.2200000000000001E-2</v>
      </c>
      <c r="J70" s="5"/>
    </row>
    <row r="71" spans="1:10" x14ac:dyDescent="0.3">
      <c r="A71" s="1">
        <v>60</v>
      </c>
      <c r="B71" s="1" t="s">
        <v>2195</v>
      </c>
      <c r="C71" s="1" t="s">
        <v>2196</v>
      </c>
      <c r="D71" s="1" t="s">
        <v>1127</v>
      </c>
      <c r="E71" s="11">
        <v>5000</v>
      </c>
      <c r="F71" s="5">
        <v>1238.1600000000001</v>
      </c>
      <c r="G71" s="6">
        <v>1.0999999999999999E-2</v>
      </c>
      <c r="J71" s="5"/>
    </row>
    <row r="72" spans="1:10" x14ac:dyDescent="0.3">
      <c r="A72" s="1">
        <v>61</v>
      </c>
      <c r="B72" s="1" t="s">
        <v>2197</v>
      </c>
      <c r="C72" s="1" t="s">
        <v>2198</v>
      </c>
      <c r="D72" s="1" t="s">
        <v>404</v>
      </c>
      <c r="E72" s="11">
        <v>25065</v>
      </c>
      <c r="F72" s="5">
        <v>1234.97</v>
      </c>
      <c r="G72" s="6">
        <v>1.0999999999999999E-2</v>
      </c>
      <c r="J72" s="5"/>
    </row>
    <row r="73" spans="1:10" x14ac:dyDescent="0.3">
      <c r="A73" s="1">
        <v>62</v>
      </c>
      <c r="B73" s="1" t="s">
        <v>2199</v>
      </c>
      <c r="C73" s="1" t="s">
        <v>2200</v>
      </c>
      <c r="D73" s="1" t="s">
        <v>435</v>
      </c>
      <c r="E73" s="11">
        <v>43800</v>
      </c>
      <c r="F73" s="5">
        <v>1117.5899999999999</v>
      </c>
      <c r="G73" s="6">
        <v>9.9000000000000008E-3</v>
      </c>
      <c r="J73" s="5"/>
    </row>
    <row r="74" spans="1:10" x14ac:dyDescent="0.3">
      <c r="A74" s="1">
        <v>63</v>
      </c>
      <c r="B74" s="1" t="s">
        <v>2201</v>
      </c>
      <c r="C74" s="1" t="s">
        <v>2202</v>
      </c>
      <c r="D74" s="1" t="s">
        <v>448</v>
      </c>
      <c r="E74" s="11">
        <v>43800</v>
      </c>
      <c r="F74" s="5">
        <v>43.03</v>
      </c>
      <c r="G74" s="6">
        <v>4.0000000000000002E-4</v>
      </c>
      <c r="J74" s="5"/>
    </row>
    <row r="75" spans="1:10" x14ac:dyDescent="0.3">
      <c r="A75" s="8"/>
      <c r="B75" s="8" t="s">
        <v>14</v>
      </c>
      <c r="C75" s="8"/>
      <c r="D75" s="8"/>
      <c r="E75" s="8"/>
      <c r="F75" s="9">
        <v>20281.96</v>
      </c>
      <c r="G75" s="10">
        <v>0.18029999999999999</v>
      </c>
    </row>
    <row r="77" spans="1:10" x14ac:dyDescent="0.3">
      <c r="B77" s="3" t="s">
        <v>1668</v>
      </c>
    </row>
    <row r="78" spans="1:10" x14ac:dyDescent="0.3">
      <c r="A78" s="1">
        <v>64</v>
      </c>
      <c r="B78" s="1" t="s">
        <v>1686</v>
      </c>
      <c r="D78" s="1" t="s">
        <v>1665</v>
      </c>
      <c r="E78" s="11">
        <v>-715000</v>
      </c>
      <c r="F78" s="5">
        <v>-6836.12</v>
      </c>
      <c r="G78" s="6">
        <v>-6.08E-2</v>
      </c>
      <c r="H78" s="7">
        <v>45958</v>
      </c>
      <c r="J78" s="5"/>
    </row>
    <row r="79" spans="1:10" x14ac:dyDescent="0.3">
      <c r="A79" s="8"/>
      <c r="B79" s="8" t="s">
        <v>14</v>
      </c>
      <c r="C79" s="8"/>
      <c r="D79" s="8"/>
      <c r="E79" s="8"/>
      <c r="F79" s="9">
        <v>-6836.12</v>
      </c>
      <c r="G79" s="10">
        <v>-6.08E-2</v>
      </c>
    </row>
    <row r="81" spans="1:10" x14ac:dyDescent="0.3">
      <c r="B81" s="3" t="s">
        <v>12</v>
      </c>
    </row>
    <row r="82" spans="1:10" x14ac:dyDescent="0.3">
      <c r="A82" s="1">
        <v>65</v>
      </c>
      <c r="B82" s="3" t="s">
        <v>13</v>
      </c>
      <c r="F82" s="5">
        <v>2270.96</v>
      </c>
      <c r="G82" s="6">
        <v>2.0199999999999999E-2</v>
      </c>
      <c r="H82" s="7">
        <v>45931</v>
      </c>
    </row>
    <row r="83" spans="1:10" x14ac:dyDescent="0.3">
      <c r="A83" s="8"/>
      <c r="B83" s="8" t="s">
        <v>14</v>
      </c>
      <c r="C83" s="8"/>
      <c r="D83" s="8"/>
      <c r="E83" s="8"/>
      <c r="F83" s="9">
        <v>2270.96</v>
      </c>
      <c r="G83" s="10">
        <v>2.0199999999999999E-2</v>
      </c>
    </row>
    <row r="85" spans="1:10" x14ac:dyDescent="0.3">
      <c r="B85" s="3" t="s">
        <v>15</v>
      </c>
    </row>
    <row r="86" spans="1:10" x14ac:dyDescent="0.3">
      <c r="B86" s="3" t="s">
        <v>16</v>
      </c>
    </row>
    <row r="87" spans="1:10" x14ac:dyDescent="0.3">
      <c r="A87" s="1">
        <v>66</v>
      </c>
      <c r="B87" s="1" t="s">
        <v>2203</v>
      </c>
      <c r="C87" s="1" t="s">
        <v>2204</v>
      </c>
      <c r="D87" s="1" t="s">
        <v>19</v>
      </c>
      <c r="E87" s="11">
        <v>177704.95300000001</v>
      </c>
      <c r="F87" s="5">
        <v>5968.5</v>
      </c>
      <c r="G87" s="6">
        <v>5.3100000000000001E-2</v>
      </c>
      <c r="J87" s="5"/>
    </row>
    <row r="88" spans="1:10" x14ac:dyDescent="0.3">
      <c r="A88" s="1">
        <v>67</v>
      </c>
      <c r="B88" s="1" t="s">
        <v>2205</v>
      </c>
      <c r="C88" s="1" t="s">
        <v>2206</v>
      </c>
      <c r="D88" s="1" t="s">
        <v>19</v>
      </c>
      <c r="E88" s="11">
        <v>13576.786918</v>
      </c>
      <c r="F88" s="5">
        <v>3080.17</v>
      </c>
      <c r="G88" s="6">
        <v>2.7400000000000001E-2</v>
      </c>
      <c r="J88" s="5"/>
    </row>
    <row r="89" spans="1:10" x14ac:dyDescent="0.3">
      <c r="A89" s="1">
        <v>68</v>
      </c>
      <c r="B89" s="1" t="s">
        <v>2207</v>
      </c>
      <c r="C89" s="1" t="s">
        <v>2208</v>
      </c>
      <c r="D89" s="1" t="s">
        <v>19</v>
      </c>
      <c r="E89" s="11">
        <v>109464</v>
      </c>
      <c r="F89" s="5">
        <v>893.47</v>
      </c>
      <c r="G89" s="6">
        <v>7.9000000000000008E-3</v>
      </c>
      <c r="J89" s="5"/>
    </row>
    <row r="90" spans="1:10" x14ac:dyDescent="0.3">
      <c r="A90" s="1">
        <v>69</v>
      </c>
      <c r="B90" s="1" t="s">
        <v>2209</v>
      </c>
      <c r="C90" s="1" t="s">
        <v>2210</v>
      </c>
      <c r="D90" s="1" t="s">
        <v>19</v>
      </c>
      <c r="E90" s="11">
        <v>5165</v>
      </c>
      <c r="F90" s="5">
        <v>406.42</v>
      </c>
      <c r="G90" s="6">
        <v>3.5999999999999999E-3</v>
      </c>
      <c r="J90" s="5"/>
    </row>
    <row r="91" spans="1:10" x14ac:dyDescent="0.3">
      <c r="A91" s="8"/>
      <c r="B91" s="8" t="s">
        <v>14</v>
      </c>
      <c r="C91" s="8"/>
      <c r="D91" s="8"/>
      <c r="E91" s="8"/>
      <c r="F91" s="9">
        <v>10348.56</v>
      </c>
      <c r="G91" s="10">
        <v>9.1999999999999998E-2</v>
      </c>
    </row>
    <row r="93" spans="1:10" x14ac:dyDescent="0.3">
      <c r="B93" s="3" t="s">
        <v>22</v>
      </c>
    </row>
    <row r="94" spans="1:10" x14ac:dyDescent="0.3">
      <c r="B94" s="1" t="s">
        <v>1253</v>
      </c>
      <c r="E94" s="11"/>
      <c r="F94" s="5">
        <v>1667</v>
      </c>
      <c r="G94" s="6">
        <v>1.4800000000000001E-2</v>
      </c>
      <c r="J94" s="5"/>
    </row>
    <row r="95" spans="1:10" x14ac:dyDescent="0.3">
      <c r="B95" s="1" t="s">
        <v>23</v>
      </c>
      <c r="E95" s="11"/>
      <c r="F95" s="5">
        <v>4890.38</v>
      </c>
      <c r="G95" s="6">
        <v>4.3400000000000001E-2</v>
      </c>
      <c r="J95" s="5"/>
    </row>
    <row r="96" spans="1:10" x14ac:dyDescent="0.3">
      <c r="A96" s="8"/>
      <c r="B96" s="8" t="s">
        <v>14</v>
      </c>
      <c r="C96" s="8"/>
      <c r="D96" s="8"/>
      <c r="E96" s="8"/>
      <c r="F96" s="9">
        <v>6557.38</v>
      </c>
      <c r="G96" s="10">
        <v>5.8200000000000002E-2</v>
      </c>
    </row>
    <row r="98" spans="1:7" x14ac:dyDescent="0.3">
      <c r="A98" s="4"/>
      <c r="B98" s="4" t="s">
        <v>24</v>
      </c>
      <c r="C98" s="4"/>
      <c r="D98" s="4"/>
      <c r="E98" s="4"/>
      <c r="F98" s="12">
        <v>112473.41</v>
      </c>
      <c r="G98" s="13">
        <v>1</v>
      </c>
    </row>
    <row r="99" spans="1:7" x14ac:dyDescent="0.3">
      <c r="A99" s="1" t="s">
        <v>28</v>
      </c>
    </row>
    <row r="100" spans="1:7" x14ac:dyDescent="0.3">
      <c r="A100" s="14">
        <v>1</v>
      </c>
      <c r="B100" s="14" t="s">
        <v>29</v>
      </c>
    </row>
    <row r="101" spans="1:7" ht="30" x14ac:dyDescent="0.3">
      <c r="A101" s="14">
        <v>2</v>
      </c>
      <c r="B101" s="14" t="s">
        <v>30</v>
      </c>
    </row>
    <row r="102" spans="1:7" x14ac:dyDescent="0.3">
      <c r="A102" s="1">
        <v>3</v>
      </c>
      <c r="B102" s="167" t="s">
        <v>1029</v>
      </c>
      <c r="C102" s="167"/>
      <c r="D102" s="167"/>
      <c r="E102" s="167"/>
      <c r="F102" s="167"/>
    </row>
    <row r="103" spans="1:7" ht="15.75" x14ac:dyDescent="0.3">
      <c r="B103" s="57" t="s">
        <v>2211</v>
      </c>
    </row>
    <row r="104" spans="1:7" ht="15.75" x14ac:dyDescent="0.3">
      <c r="B104" s="57" t="s">
        <v>2207</v>
      </c>
    </row>
    <row r="105" spans="1:7" ht="15.75" x14ac:dyDescent="0.3">
      <c r="B105" s="57" t="s">
        <v>2209</v>
      </c>
    </row>
    <row r="106" spans="1:7" ht="15.75" x14ac:dyDescent="0.3">
      <c r="B106" s="57" t="s">
        <v>2203</v>
      </c>
    </row>
    <row r="107" spans="1:7" ht="15.75" x14ac:dyDescent="0.3">
      <c r="B107" s="57" t="s">
        <v>2212</v>
      </c>
    </row>
    <row r="108" spans="1:7" ht="15.75" x14ac:dyDescent="0.3">
      <c r="B108" s="57" t="s">
        <v>2205</v>
      </c>
    </row>
    <row r="110" spans="1:7" ht="16.5" x14ac:dyDescent="0.3">
      <c r="B110" s="66" t="s">
        <v>31</v>
      </c>
    </row>
    <row r="123" spans="2:2" ht="16.5" x14ac:dyDescent="0.3">
      <c r="B123" s="66" t="s">
        <v>1184</v>
      </c>
    </row>
  </sheetData>
  <mergeCells count="2">
    <mergeCell ref="B1:F1"/>
    <mergeCell ref="B102:F102"/>
  </mergeCells>
  <hyperlinks>
    <hyperlink ref="B103" r:id="rId1" xr:uid="{1A5ED64D-D434-4277-A97B-14333E4242D2}"/>
    <hyperlink ref="B104" r:id="rId2" xr:uid="{89C70BC3-0907-4543-A0FA-54CEE6F656D0}"/>
    <hyperlink ref="B105" r:id="rId3" xr:uid="{FB2077B2-ECC5-4799-89C6-05CC811B1390}"/>
    <hyperlink ref="B106" r:id="rId4" xr:uid="{B25DE83F-32FE-4F78-AB63-0CBEF7C46929}"/>
    <hyperlink ref="B107" r:id="rId5" xr:uid="{F8A1DAF2-2DC8-40BD-A457-ECB8F0923CA9}"/>
    <hyperlink ref="B108" r:id="rId6" xr:uid="{F3914F7B-94B5-4692-9900-3C3E282BDA10}"/>
  </hyperlinks>
  <pageMargins left="0.7" right="0.7" top="0.75" bottom="0.75" header="0.3" footer="0.3"/>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37"/>
  <sheetViews>
    <sheetView zoomScale="80" zoomScaleNormal="80" workbookViewId="0"/>
  </sheetViews>
  <sheetFormatPr defaultColWidth="8.7109375" defaultRowHeight="15" x14ac:dyDescent="0.3"/>
  <cols>
    <col min="1" max="1" width="6.5703125" style="1" bestFit="1" customWidth="1"/>
    <col min="2" max="2" width="51.5703125" style="1" bestFit="1" customWidth="1"/>
    <col min="3" max="3" width="21.5703125" style="1" bestFit="1" customWidth="1"/>
    <col min="4" max="4" width="16.28515625" style="1" bestFit="1" customWidth="1"/>
    <col min="5" max="5" width="14.140625" style="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605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263</v>
      </c>
      <c r="C9" s="1" t="s">
        <v>273</v>
      </c>
      <c r="D9" s="1" t="s">
        <v>174</v>
      </c>
      <c r="E9" s="11">
        <v>15000</v>
      </c>
      <c r="F9" s="5">
        <v>15566.37</v>
      </c>
      <c r="G9" s="6">
        <v>4.24E-2</v>
      </c>
      <c r="H9" s="7">
        <v>46930</v>
      </c>
      <c r="J9" s="5">
        <v>7.16</v>
      </c>
      <c r="K9" s="1" t="s">
        <v>174</v>
      </c>
      <c r="L9" s="6">
        <v>0.55449999999999999</v>
      </c>
    </row>
    <row r="10" spans="1:12" x14ac:dyDescent="0.3">
      <c r="A10" s="1">
        <v>2</v>
      </c>
      <c r="B10" s="1" t="s">
        <v>221</v>
      </c>
      <c r="C10" s="1" t="s">
        <v>222</v>
      </c>
      <c r="D10" s="1" t="s">
        <v>223</v>
      </c>
      <c r="E10" s="11">
        <v>10000</v>
      </c>
      <c r="F10" s="5">
        <v>10556.46</v>
      </c>
      <c r="G10" s="6">
        <v>2.87E-2</v>
      </c>
      <c r="H10" s="7">
        <v>46836</v>
      </c>
      <c r="J10" s="5">
        <v>6.7679999999999998</v>
      </c>
      <c r="K10" s="1" t="s">
        <v>48</v>
      </c>
      <c r="L10" s="6">
        <v>0.2303</v>
      </c>
    </row>
    <row r="11" spans="1:12" x14ac:dyDescent="0.3">
      <c r="A11" s="1">
        <v>3</v>
      </c>
      <c r="B11" s="1" t="s">
        <v>175</v>
      </c>
      <c r="C11" s="1" t="s">
        <v>241</v>
      </c>
      <c r="D11" s="1" t="s">
        <v>174</v>
      </c>
      <c r="E11" s="11">
        <v>10000</v>
      </c>
      <c r="F11" s="5">
        <v>10433.030000000001</v>
      </c>
      <c r="G11" s="6">
        <v>2.8400000000000002E-2</v>
      </c>
      <c r="H11" s="7">
        <v>47603</v>
      </c>
      <c r="J11" s="5">
        <v>7</v>
      </c>
      <c r="K11" s="1" t="s">
        <v>223</v>
      </c>
      <c r="L11" s="6">
        <v>6.4299999999999996E-2</v>
      </c>
    </row>
    <row r="12" spans="1:12" x14ac:dyDescent="0.3">
      <c r="A12" s="1">
        <v>4</v>
      </c>
      <c r="B12" s="1" t="s">
        <v>221</v>
      </c>
      <c r="C12" s="1" t="s">
        <v>259</v>
      </c>
      <c r="D12" s="1" t="s">
        <v>174</v>
      </c>
      <c r="E12" s="11">
        <v>10000</v>
      </c>
      <c r="F12" s="5">
        <v>10205.98</v>
      </c>
      <c r="G12" s="6">
        <v>2.7799999999999998E-2</v>
      </c>
      <c r="H12" s="7">
        <v>47011</v>
      </c>
      <c r="J12" s="5">
        <v>6.8095999999999997</v>
      </c>
      <c r="K12" s="1" t="s">
        <v>652</v>
      </c>
      <c r="L12" s="6">
        <v>3.9800000000000002E-2</v>
      </c>
    </row>
    <row r="13" spans="1:12" x14ac:dyDescent="0.3">
      <c r="A13" s="1">
        <v>5</v>
      </c>
      <c r="B13" s="1" t="s">
        <v>219</v>
      </c>
      <c r="C13" s="1" t="s">
        <v>282</v>
      </c>
      <c r="D13" s="1" t="s">
        <v>174</v>
      </c>
      <c r="E13" s="11">
        <v>10000</v>
      </c>
      <c r="F13" s="5">
        <v>10151.51</v>
      </c>
      <c r="G13" s="6">
        <v>2.76E-2</v>
      </c>
      <c r="H13" s="7">
        <v>47175</v>
      </c>
      <c r="J13" s="5">
        <v>6.875</v>
      </c>
      <c r="K13" s="1" t="s">
        <v>170</v>
      </c>
      <c r="L13" s="6">
        <v>3.1199999999999999E-2</v>
      </c>
    </row>
    <row r="14" spans="1:12" x14ac:dyDescent="0.3">
      <c r="A14" s="1">
        <v>6</v>
      </c>
      <c r="B14" s="1" t="s">
        <v>168</v>
      </c>
      <c r="C14" s="1" t="s">
        <v>606</v>
      </c>
      <c r="D14" s="1" t="s">
        <v>170</v>
      </c>
      <c r="E14" s="11">
        <v>8500</v>
      </c>
      <c r="F14" s="5">
        <v>8859.35</v>
      </c>
      <c r="G14" s="6">
        <v>2.41E-2</v>
      </c>
      <c r="H14" s="7">
        <v>46867</v>
      </c>
      <c r="I14" s="1" t="s">
        <v>607</v>
      </c>
      <c r="J14" s="5">
        <v>7.93</v>
      </c>
      <c r="K14" s="1" t="s">
        <v>228</v>
      </c>
      <c r="L14" s="6">
        <v>2.93E-2</v>
      </c>
    </row>
    <row r="15" spans="1:12" x14ac:dyDescent="0.3">
      <c r="A15" s="1">
        <v>7</v>
      </c>
      <c r="B15" s="1" t="s">
        <v>608</v>
      </c>
      <c r="C15" s="1" t="s">
        <v>609</v>
      </c>
      <c r="D15" s="1" t="s">
        <v>228</v>
      </c>
      <c r="E15" s="11">
        <v>7500</v>
      </c>
      <c r="F15" s="5">
        <v>8103.87</v>
      </c>
      <c r="G15" s="6">
        <v>2.2100000000000002E-2</v>
      </c>
      <c r="H15" s="7">
        <v>46696</v>
      </c>
      <c r="J15" s="5">
        <v>6.7525000000000004</v>
      </c>
      <c r="K15" s="1" t="s">
        <v>634</v>
      </c>
      <c r="L15" s="6">
        <v>8.5000000000000006E-3</v>
      </c>
    </row>
    <row r="16" spans="1:12" x14ac:dyDescent="0.3">
      <c r="A16" s="1">
        <v>8</v>
      </c>
      <c r="B16" s="1" t="s">
        <v>217</v>
      </c>
      <c r="C16" s="1" t="s">
        <v>218</v>
      </c>
      <c r="D16" s="1" t="s">
        <v>174</v>
      </c>
      <c r="E16" s="11">
        <v>7500</v>
      </c>
      <c r="F16" s="5">
        <v>7917.23</v>
      </c>
      <c r="G16" s="6">
        <v>2.1499999999999998E-2</v>
      </c>
      <c r="H16" s="7">
        <v>47238</v>
      </c>
      <c r="J16" s="5">
        <v>6.9050000000000002</v>
      </c>
      <c r="K16" s="1" t="s">
        <v>191</v>
      </c>
      <c r="L16" s="6">
        <v>2.8999999999999998E-3</v>
      </c>
    </row>
    <row r="17" spans="1:12" x14ac:dyDescent="0.3">
      <c r="A17" s="1">
        <v>9</v>
      </c>
      <c r="B17" s="1" t="s">
        <v>230</v>
      </c>
      <c r="C17" s="1" t="s">
        <v>343</v>
      </c>
      <c r="D17" s="1" t="s">
        <v>174</v>
      </c>
      <c r="E17" s="11">
        <v>750</v>
      </c>
      <c r="F17" s="5">
        <v>7854.18</v>
      </c>
      <c r="G17" s="6">
        <v>2.1399999999999999E-2</v>
      </c>
      <c r="H17" s="7">
        <v>46535</v>
      </c>
      <c r="J17" s="5">
        <v>6.64</v>
      </c>
      <c r="K17" s="1" t="s">
        <v>27</v>
      </c>
      <c r="L17" s="6">
        <v>3.9199999999999999E-2</v>
      </c>
    </row>
    <row r="18" spans="1:12" x14ac:dyDescent="0.3">
      <c r="A18" s="1">
        <v>10</v>
      </c>
      <c r="B18" s="1" t="s">
        <v>336</v>
      </c>
      <c r="C18" s="1" t="s">
        <v>610</v>
      </c>
      <c r="D18" s="1" t="s">
        <v>174</v>
      </c>
      <c r="E18" s="11">
        <v>7500</v>
      </c>
      <c r="F18" s="5">
        <v>7736.2</v>
      </c>
      <c r="G18" s="6">
        <v>2.1100000000000001E-2</v>
      </c>
      <c r="H18" s="7">
        <v>46975</v>
      </c>
      <c r="J18" s="5">
        <v>7.08</v>
      </c>
    </row>
    <row r="19" spans="1:12" x14ac:dyDescent="0.3">
      <c r="A19" s="1">
        <v>11</v>
      </c>
      <c r="B19" s="1" t="s">
        <v>334</v>
      </c>
      <c r="C19" s="1" t="s">
        <v>611</v>
      </c>
      <c r="D19" s="1" t="s">
        <v>174</v>
      </c>
      <c r="E19" s="11">
        <v>7500</v>
      </c>
      <c r="F19" s="5">
        <v>7672.66</v>
      </c>
      <c r="G19" s="6">
        <v>2.0899999999999998E-2</v>
      </c>
      <c r="H19" s="7">
        <v>46899</v>
      </c>
      <c r="J19" s="5">
        <v>7.0650000000000004</v>
      </c>
    </row>
    <row r="20" spans="1:12" x14ac:dyDescent="0.3">
      <c r="A20" s="1">
        <v>12</v>
      </c>
      <c r="B20" s="1" t="s">
        <v>234</v>
      </c>
      <c r="C20" s="1" t="s">
        <v>245</v>
      </c>
      <c r="D20" s="1" t="s">
        <v>174</v>
      </c>
      <c r="E20" s="11">
        <v>650</v>
      </c>
      <c r="F20" s="5">
        <v>6999.73</v>
      </c>
      <c r="G20" s="6">
        <v>1.9E-2</v>
      </c>
      <c r="H20" s="7">
        <v>46769</v>
      </c>
      <c r="J20" s="5">
        <v>6.7328000000000001</v>
      </c>
    </row>
    <row r="21" spans="1:12" x14ac:dyDescent="0.3">
      <c r="A21" s="1">
        <v>13</v>
      </c>
      <c r="B21" s="1" t="s">
        <v>230</v>
      </c>
      <c r="C21" s="1" t="s">
        <v>338</v>
      </c>
      <c r="D21" s="1" t="s">
        <v>174</v>
      </c>
      <c r="E21" s="11">
        <v>500</v>
      </c>
      <c r="F21" s="5">
        <v>5461.09</v>
      </c>
      <c r="G21" s="6">
        <v>1.49E-2</v>
      </c>
      <c r="H21" s="7">
        <v>46465</v>
      </c>
      <c r="J21" s="5">
        <v>6.6130000000000004</v>
      </c>
    </row>
    <row r="22" spans="1:12" x14ac:dyDescent="0.3">
      <c r="A22" s="1">
        <v>14</v>
      </c>
      <c r="B22" s="1" t="s">
        <v>371</v>
      </c>
      <c r="C22" s="1" t="s">
        <v>612</v>
      </c>
      <c r="D22" s="1" t="s">
        <v>223</v>
      </c>
      <c r="E22" s="11">
        <v>5000</v>
      </c>
      <c r="F22" s="5">
        <v>5398.62</v>
      </c>
      <c r="G22" s="6">
        <v>1.47E-2</v>
      </c>
      <c r="H22" s="7">
        <v>46741</v>
      </c>
      <c r="J22" s="5">
        <v>7.04</v>
      </c>
    </row>
    <row r="23" spans="1:12" x14ac:dyDescent="0.3">
      <c r="A23" s="1">
        <v>15</v>
      </c>
      <c r="B23" s="1" t="s">
        <v>263</v>
      </c>
      <c r="C23" s="1" t="s">
        <v>613</v>
      </c>
      <c r="D23" s="1" t="s">
        <v>174</v>
      </c>
      <c r="E23" s="11">
        <v>5000</v>
      </c>
      <c r="F23" s="5">
        <v>5382.74</v>
      </c>
      <c r="G23" s="6">
        <v>1.46E-2</v>
      </c>
      <c r="H23" s="7">
        <v>46731</v>
      </c>
      <c r="J23" s="5">
        <v>7.085</v>
      </c>
    </row>
    <row r="24" spans="1:12" x14ac:dyDescent="0.3">
      <c r="A24" s="1">
        <v>16</v>
      </c>
      <c r="B24" s="1" t="s">
        <v>322</v>
      </c>
      <c r="C24" s="1" t="s">
        <v>614</v>
      </c>
      <c r="D24" s="1" t="s">
        <v>174</v>
      </c>
      <c r="E24" s="11">
        <v>500</v>
      </c>
      <c r="F24" s="5">
        <v>5367.01</v>
      </c>
      <c r="G24" s="6">
        <v>1.46E-2</v>
      </c>
      <c r="H24" s="7">
        <v>46781</v>
      </c>
      <c r="J24" s="5">
        <v>6.96</v>
      </c>
    </row>
    <row r="25" spans="1:12" x14ac:dyDescent="0.3">
      <c r="A25" s="1">
        <v>17</v>
      </c>
      <c r="B25" s="1" t="s">
        <v>347</v>
      </c>
      <c r="C25" s="1" t="s">
        <v>615</v>
      </c>
      <c r="D25" s="1" t="s">
        <v>174</v>
      </c>
      <c r="E25" s="11">
        <v>5000</v>
      </c>
      <c r="F25" s="5">
        <v>5353.04</v>
      </c>
      <c r="G25" s="6">
        <v>1.46E-2</v>
      </c>
      <c r="H25" s="7">
        <v>47465</v>
      </c>
      <c r="J25" s="5">
        <v>6.75</v>
      </c>
    </row>
    <row r="26" spans="1:12" x14ac:dyDescent="0.3">
      <c r="A26" s="1">
        <v>18</v>
      </c>
      <c r="B26" s="1" t="s">
        <v>347</v>
      </c>
      <c r="C26" s="1" t="s">
        <v>616</v>
      </c>
      <c r="D26" s="1" t="s">
        <v>174</v>
      </c>
      <c r="E26" s="11">
        <v>5000</v>
      </c>
      <c r="F26" s="5">
        <v>5337.5</v>
      </c>
      <c r="G26" s="6">
        <v>1.4500000000000001E-2</v>
      </c>
      <c r="H26" s="7">
        <v>46961</v>
      </c>
      <c r="J26" s="5">
        <v>6.6379000000000001</v>
      </c>
    </row>
    <row r="27" spans="1:12" x14ac:dyDescent="0.3">
      <c r="A27" s="1">
        <v>19</v>
      </c>
      <c r="B27" s="1" t="s">
        <v>221</v>
      </c>
      <c r="C27" s="1" t="s">
        <v>270</v>
      </c>
      <c r="D27" s="1" t="s">
        <v>174</v>
      </c>
      <c r="E27" s="11">
        <v>5000</v>
      </c>
      <c r="F27" s="5">
        <v>5293.35</v>
      </c>
      <c r="G27" s="6">
        <v>1.44E-2</v>
      </c>
      <c r="H27" s="7">
        <v>46807</v>
      </c>
      <c r="J27" s="5">
        <v>6.76</v>
      </c>
    </row>
    <row r="28" spans="1:12" x14ac:dyDescent="0.3">
      <c r="A28" s="1">
        <v>20</v>
      </c>
      <c r="B28" s="1" t="s">
        <v>247</v>
      </c>
      <c r="C28" s="1" t="s">
        <v>248</v>
      </c>
      <c r="D28" s="1" t="s">
        <v>174</v>
      </c>
      <c r="E28" s="11">
        <v>5000</v>
      </c>
      <c r="F28" s="5">
        <v>5285.16</v>
      </c>
      <c r="G28" s="6">
        <v>1.44E-2</v>
      </c>
      <c r="H28" s="7">
        <v>47189</v>
      </c>
      <c r="J28" s="5">
        <v>6.87</v>
      </c>
    </row>
    <row r="29" spans="1:12" x14ac:dyDescent="0.3">
      <c r="A29" s="1">
        <v>21</v>
      </c>
      <c r="B29" s="1" t="s">
        <v>617</v>
      </c>
      <c r="C29" s="1" t="s">
        <v>618</v>
      </c>
      <c r="D29" s="1" t="s">
        <v>174</v>
      </c>
      <c r="E29" s="11">
        <v>5000</v>
      </c>
      <c r="F29" s="5">
        <v>5245.04</v>
      </c>
      <c r="G29" s="6">
        <v>1.43E-2</v>
      </c>
      <c r="H29" s="7">
        <v>47661</v>
      </c>
      <c r="J29" s="5">
        <v>6.8</v>
      </c>
    </row>
    <row r="30" spans="1:12" x14ac:dyDescent="0.3">
      <c r="A30" s="1">
        <v>22</v>
      </c>
      <c r="B30" s="1" t="s">
        <v>263</v>
      </c>
      <c r="C30" s="1" t="s">
        <v>619</v>
      </c>
      <c r="D30" s="1" t="s">
        <v>174</v>
      </c>
      <c r="E30" s="11">
        <v>5000</v>
      </c>
      <c r="F30" s="5">
        <v>5156.8999999999996</v>
      </c>
      <c r="G30" s="6">
        <v>1.4E-2</v>
      </c>
      <c r="H30" s="7">
        <v>47662</v>
      </c>
      <c r="J30" s="5">
        <v>7.3550000000000004</v>
      </c>
    </row>
    <row r="31" spans="1:12" x14ac:dyDescent="0.3">
      <c r="A31" s="1">
        <v>23</v>
      </c>
      <c r="B31" s="1" t="s">
        <v>620</v>
      </c>
      <c r="C31" s="1" t="s">
        <v>621</v>
      </c>
      <c r="D31" s="1" t="s">
        <v>174</v>
      </c>
      <c r="E31" s="11">
        <v>5000</v>
      </c>
      <c r="F31" s="5">
        <v>5131.9799999999996</v>
      </c>
      <c r="G31" s="6">
        <v>1.4E-2</v>
      </c>
      <c r="H31" s="7">
        <v>47602</v>
      </c>
      <c r="J31" s="5">
        <v>7.15</v>
      </c>
    </row>
    <row r="32" spans="1:12" x14ac:dyDescent="0.3">
      <c r="A32" s="1">
        <v>24</v>
      </c>
      <c r="B32" s="1" t="s">
        <v>446</v>
      </c>
      <c r="C32" s="1" t="s">
        <v>622</v>
      </c>
      <c r="D32" s="1" t="s">
        <v>174</v>
      </c>
      <c r="E32" s="11">
        <v>5000</v>
      </c>
      <c r="F32" s="5">
        <v>5116.68</v>
      </c>
      <c r="G32" s="6">
        <v>1.3899999999999999E-2</v>
      </c>
      <c r="H32" s="7">
        <v>46640</v>
      </c>
      <c r="J32" s="5">
        <v>7.05</v>
      </c>
    </row>
    <row r="33" spans="1:10" x14ac:dyDescent="0.3">
      <c r="A33" s="1">
        <v>25</v>
      </c>
      <c r="B33" s="1" t="s">
        <v>347</v>
      </c>
      <c r="C33" s="1" t="s">
        <v>348</v>
      </c>
      <c r="D33" s="1" t="s">
        <v>174</v>
      </c>
      <c r="E33" s="11">
        <v>500</v>
      </c>
      <c r="F33" s="5">
        <v>5115.3900000000003</v>
      </c>
      <c r="G33" s="6">
        <v>1.3899999999999999E-2</v>
      </c>
      <c r="H33" s="7">
        <v>46602</v>
      </c>
      <c r="J33" s="5">
        <v>6.5232999999999999</v>
      </c>
    </row>
    <row r="34" spans="1:10" x14ac:dyDescent="0.3">
      <c r="A34" s="1">
        <v>26</v>
      </c>
      <c r="B34" s="1" t="s">
        <v>175</v>
      </c>
      <c r="C34" s="1" t="s">
        <v>280</v>
      </c>
      <c r="D34" s="1" t="s">
        <v>223</v>
      </c>
      <c r="E34" s="11">
        <v>5000</v>
      </c>
      <c r="F34" s="5">
        <v>5113.32</v>
      </c>
      <c r="G34" s="6">
        <v>1.3899999999999999E-2</v>
      </c>
      <c r="H34" s="7">
        <v>46630</v>
      </c>
      <c r="J34" s="5">
        <v>6.6185</v>
      </c>
    </row>
    <row r="35" spans="1:10" x14ac:dyDescent="0.3">
      <c r="A35" s="1">
        <v>27</v>
      </c>
      <c r="B35" s="1" t="s">
        <v>234</v>
      </c>
      <c r="C35" s="1" t="s">
        <v>370</v>
      </c>
      <c r="D35" s="1" t="s">
        <v>174</v>
      </c>
      <c r="E35" s="11">
        <v>500</v>
      </c>
      <c r="F35" s="5">
        <v>5112.1099999999997</v>
      </c>
      <c r="G35" s="6">
        <v>1.3899999999999999E-2</v>
      </c>
      <c r="H35" s="7">
        <v>46438</v>
      </c>
      <c r="J35" s="5">
        <v>6.6524000000000001</v>
      </c>
    </row>
    <row r="36" spans="1:10" x14ac:dyDescent="0.3">
      <c r="A36" s="1">
        <v>28</v>
      </c>
      <c r="B36" s="1" t="s">
        <v>349</v>
      </c>
      <c r="C36" s="1" t="s">
        <v>350</v>
      </c>
      <c r="D36" s="1" t="s">
        <v>174</v>
      </c>
      <c r="E36" s="11">
        <v>5000</v>
      </c>
      <c r="F36" s="5">
        <v>5078.8599999999997</v>
      </c>
      <c r="G36" s="6">
        <v>1.38E-2</v>
      </c>
      <c r="H36" s="7">
        <v>46589</v>
      </c>
      <c r="J36" s="5">
        <v>6.9950000000000001</v>
      </c>
    </row>
    <row r="37" spans="1:10" x14ac:dyDescent="0.3">
      <c r="A37" s="1">
        <v>29</v>
      </c>
      <c r="B37" s="1" t="s">
        <v>234</v>
      </c>
      <c r="C37" s="1" t="s">
        <v>283</v>
      </c>
      <c r="D37" s="1" t="s">
        <v>174</v>
      </c>
      <c r="E37" s="11">
        <v>5000</v>
      </c>
      <c r="F37" s="5">
        <v>5068.0200000000004</v>
      </c>
      <c r="G37" s="6">
        <v>1.38E-2</v>
      </c>
      <c r="H37" s="7">
        <v>48136</v>
      </c>
      <c r="J37" s="5">
        <v>7.02</v>
      </c>
    </row>
    <row r="38" spans="1:10" x14ac:dyDescent="0.3">
      <c r="A38" s="1">
        <v>30</v>
      </c>
      <c r="B38" s="1" t="s">
        <v>175</v>
      </c>
      <c r="C38" s="1" t="s">
        <v>236</v>
      </c>
      <c r="D38" s="1" t="s">
        <v>174</v>
      </c>
      <c r="E38" s="11">
        <v>3500</v>
      </c>
      <c r="F38" s="5">
        <v>3718.41</v>
      </c>
      <c r="G38" s="6">
        <v>1.01E-2</v>
      </c>
      <c r="H38" s="7">
        <v>46843</v>
      </c>
      <c r="J38" s="5">
        <v>6.7000999999999999</v>
      </c>
    </row>
    <row r="39" spans="1:10" x14ac:dyDescent="0.3">
      <c r="A39" s="1">
        <v>31</v>
      </c>
      <c r="B39" s="1" t="s">
        <v>234</v>
      </c>
      <c r="C39" s="1" t="s">
        <v>623</v>
      </c>
      <c r="D39" s="1" t="s">
        <v>174</v>
      </c>
      <c r="E39" s="11">
        <v>300</v>
      </c>
      <c r="F39" s="5">
        <v>3066.09</v>
      </c>
      <c r="G39" s="6">
        <v>8.3000000000000001E-3</v>
      </c>
      <c r="H39" s="7">
        <v>46407</v>
      </c>
      <c r="J39" s="5">
        <v>6.6527000000000003</v>
      </c>
    </row>
    <row r="40" spans="1:10" x14ac:dyDescent="0.3">
      <c r="A40" s="1">
        <v>32</v>
      </c>
      <c r="B40" s="1" t="s">
        <v>316</v>
      </c>
      <c r="C40" s="1" t="s">
        <v>624</v>
      </c>
      <c r="D40" s="1" t="s">
        <v>174</v>
      </c>
      <c r="E40" s="11">
        <v>2500</v>
      </c>
      <c r="F40" s="5">
        <v>2725.64</v>
      </c>
      <c r="G40" s="6">
        <v>7.4000000000000003E-3</v>
      </c>
      <c r="H40" s="7">
        <v>46360</v>
      </c>
      <c r="J40" s="5">
        <v>7.3949999999999996</v>
      </c>
    </row>
    <row r="41" spans="1:10" x14ac:dyDescent="0.3">
      <c r="A41" s="1">
        <v>33</v>
      </c>
      <c r="B41" s="1" t="s">
        <v>322</v>
      </c>
      <c r="C41" s="1" t="s">
        <v>625</v>
      </c>
      <c r="D41" s="1" t="s">
        <v>174</v>
      </c>
      <c r="E41" s="11">
        <v>2500</v>
      </c>
      <c r="F41" s="5">
        <v>2718.53</v>
      </c>
      <c r="G41" s="6">
        <v>7.4000000000000003E-3</v>
      </c>
      <c r="H41" s="7">
        <v>47409</v>
      </c>
      <c r="J41" s="5">
        <v>7.12</v>
      </c>
    </row>
    <row r="42" spans="1:10" x14ac:dyDescent="0.3">
      <c r="A42" s="1">
        <v>34</v>
      </c>
      <c r="B42" s="1" t="s">
        <v>219</v>
      </c>
      <c r="C42" s="1" t="s">
        <v>626</v>
      </c>
      <c r="D42" s="1" t="s">
        <v>174</v>
      </c>
      <c r="E42" s="11">
        <v>2500</v>
      </c>
      <c r="F42" s="5">
        <v>2701.2</v>
      </c>
      <c r="G42" s="6">
        <v>7.4000000000000003E-3</v>
      </c>
      <c r="H42" s="7">
        <v>46916</v>
      </c>
      <c r="J42" s="5">
        <v>6.8022</v>
      </c>
    </row>
    <row r="43" spans="1:10" x14ac:dyDescent="0.3">
      <c r="A43" s="1">
        <v>35</v>
      </c>
      <c r="B43" s="1" t="s">
        <v>322</v>
      </c>
      <c r="C43" s="1" t="s">
        <v>627</v>
      </c>
      <c r="D43" s="1" t="s">
        <v>174</v>
      </c>
      <c r="E43" s="11">
        <v>2500</v>
      </c>
      <c r="F43" s="5">
        <v>2662.69</v>
      </c>
      <c r="G43" s="6">
        <v>7.1999999999999998E-3</v>
      </c>
      <c r="H43" s="7">
        <v>46794</v>
      </c>
      <c r="J43" s="5">
        <v>6.96</v>
      </c>
    </row>
    <row r="44" spans="1:10" x14ac:dyDescent="0.3">
      <c r="A44" s="1">
        <v>36</v>
      </c>
      <c r="B44" s="1" t="s">
        <v>628</v>
      </c>
      <c r="C44" s="1" t="s">
        <v>629</v>
      </c>
      <c r="D44" s="1" t="s">
        <v>228</v>
      </c>
      <c r="E44" s="11">
        <v>2500</v>
      </c>
      <c r="F44" s="5">
        <v>2649.44</v>
      </c>
      <c r="G44" s="6">
        <v>7.1999999999999998E-3</v>
      </c>
      <c r="H44" s="7">
        <v>48033</v>
      </c>
      <c r="J44" s="5">
        <v>7.06</v>
      </c>
    </row>
    <row r="45" spans="1:10" x14ac:dyDescent="0.3">
      <c r="A45" s="1">
        <v>37</v>
      </c>
      <c r="B45" s="1" t="s">
        <v>219</v>
      </c>
      <c r="C45" s="1" t="s">
        <v>238</v>
      </c>
      <c r="D45" s="1" t="s">
        <v>174</v>
      </c>
      <c r="E45" s="11">
        <v>2500</v>
      </c>
      <c r="F45" s="5">
        <v>2633.92</v>
      </c>
      <c r="G45" s="6">
        <v>7.1999999999999998E-3</v>
      </c>
      <c r="H45" s="7">
        <v>47563</v>
      </c>
      <c r="J45" s="5">
        <v>6.99</v>
      </c>
    </row>
    <row r="46" spans="1:10" x14ac:dyDescent="0.3">
      <c r="A46" s="1">
        <v>38</v>
      </c>
      <c r="B46" s="1" t="s">
        <v>257</v>
      </c>
      <c r="C46" s="1" t="s">
        <v>630</v>
      </c>
      <c r="D46" s="1" t="s">
        <v>174</v>
      </c>
      <c r="E46" s="11">
        <v>2500</v>
      </c>
      <c r="F46" s="5">
        <v>2627.28</v>
      </c>
      <c r="G46" s="6">
        <v>7.1000000000000004E-3</v>
      </c>
      <c r="H46" s="7">
        <v>47330</v>
      </c>
      <c r="J46" s="5">
        <v>6.8502999999999998</v>
      </c>
    </row>
    <row r="47" spans="1:10" x14ac:dyDescent="0.3">
      <c r="A47" s="1">
        <v>39</v>
      </c>
      <c r="B47" s="1" t="s">
        <v>168</v>
      </c>
      <c r="C47" s="1" t="s">
        <v>631</v>
      </c>
      <c r="D47" s="1" t="s">
        <v>170</v>
      </c>
      <c r="E47" s="11">
        <v>2500</v>
      </c>
      <c r="F47" s="5">
        <v>2604.54</v>
      </c>
      <c r="G47" s="6">
        <v>7.1000000000000004E-3</v>
      </c>
      <c r="H47" s="7">
        <v>46555</v>
      </c>
      <c r="J47" s="5">
        <v>7.8216000000000001</v>
      </c>
    </row>
    <row r="48" spans="1:10" x14ac:dyDescent="0.3">
      <c r="A48" s="1">
        <v>40</v>
      </c>
      <c r="B48" s="1" t="s">
        <v>247</v>
      </c>
      <c r="C48" s="1" t="s">
        <v>632</v>
      </c>
      <c r="D48" s="1" t="s">
        <v>174</v>
      </c>
      <c r="E48" s="11">
        <v>2500</v>
      </c>
      <c r="F48" s="5">
        <v>2604.4299999999998</v>
      </c>
      <c r="G48" s="6">
        <v>7.1000000000000004E-3</v>
      </c>
      <c r="H48" s="7">
        <v>47280</v>
      </c>
      <c r="J48" s="5">
        <v>6.88</v>
      </c>
    </row>
    <row r="49" spans="1:10" x14ac:dyDescent="0.3">
      <c r="A49" s="1">
        <v>41</v>
      </c>
      <c r="B49" s="1" t="s">
        <v>543</v>
      </c>
      <c r="C49" s="1" t="s">
        <v>633</v>
      </c>
      <c r="D49" s="1" t="s">
        <v>634</v>
      </c>
      <c r="E49" s="11">
        <v>2500</v>
      </c>
      <c r="F49" s="5">
        <v>2593.6</v>
      </c>
      <c r="G49" s="6">
        <v>7.1000000000000004E-3</v>
      </c>
      <c r="H49" s="7">
        <v>46157</v>
      </c>
      <c r="J49" s="5">
        <v>7.0149999999999997</v>
      </c>
    </row>
    <row r="50" spans="1:10" x14ac:dyDescent="0.3">
      <c r="A50" s="1">
        <v>42</v>
      </c>
      <c r="B50" s="1" t="s">
        <v>334</v>
      </c>
      <c r="C50" s="1" t="s">
        <v>635</v>
      </c>
      <c r="D50" s="1" t="s">
        <v>174</v>
      </c>
      <c r="E50" s="11">
        <v>2500</v>
      </c>
      <c r="F50" s="5">
        <v>2584.04</v>
      </c>
      <c r="G50" s="6">
        <v>7.0000000000000001E-3</v>
      </c>
      <c r="H50" s="7">
        <v>46444</v>
      </c>
      <c r="J50" s="5">
        <v>6.8230000000000004</v>
      </c>
    </row>
    <row r="51" spans="1:10" x14ac:dyDescent="0.3">
      <c r="A51" s="1">
        <v>43</v>
      </c>
      <c r="B51" s="1" t="s">
        <v>349</v>
      </c>
      <c r="C51" s="1" t="s">
        <v>636</v>
      </c>
      <c r="D51" s="1" t="s">
        <v>174</v>
      </c>
      <c r="E51" s="11">
        <v>2500</v>
      </c>
      <c r="F51" s="5">
        <v>2568.2399999999998</v>
      </c>
      <c r="G51" s="6">
        <v>7.0000000000000001E-3</v>
      </c>
      <c r="H51" s="7">
        <v>46283</v>
      </c>
      <c r="J51" s="5">
        <v>6.79</v>
      </c>
    </row>
    <row r="52" spans="1:10" x14ac:dyDescent="0.3">
      <c r="A52" s="1">
        <v>44</v>
      </c>
      <c r="B52" s="1" t="s">
        <v>637</v>
      </c>
      <c r="C52" s="1" t="s">
        <v>638</v>
      </c>
      <c r="D52" s="1" t="s">
        <v>174</v>
      </c>
      <c r="E52" s="11">
        <v>250</v>
      </c>
      <c r="F52" s="5">
        <v>2566.12</v>
      </c>
      <c r="G52" s="6">
        <v>7.0000000000000001E-3</v>
      </c>
      <c r="H52" s="7">
        <v>46594</v>
      </c>
      <c r="J52" s="5">
        <v>7.14</v>
      </c>
    </row>
    <row r="53" spans="1:10" x14ac:dyDescent="0.3">
      <c r="A53" s="1">
        <v>45</v>
      </c>
      <c r="B53" s="1" t="s">
        <v>175</v>
      </c>
      <c r="C53" s="1" t="s">
        <v>639</v>
      </c>
      <c r="D53" s="1" t="s">
        <v>223</v>
      </c>
      <c r="E53" s="11">
        <v>2500</v>
      </c>
      <c r="F53" s="5">
        <v>2557.9699999999998</v>
      </c>
      <c r="G53" s="6">
        <v>7.0000000000000001E-3</v>
      </c>
      <c r="H53" s="7">
        <v>47634</v>
      </c>
      <c r="J53" s="5">
        <v>7</v>
      </c>
    </row>
    <row r="54" spans="1:10" x14ac:dyDescent="0.3">
      <c r="A54" s="1">
        <v>46</v>
      </c>
      <c r="B54" s="1" t="s">
        <v>234</v>
      </c>
      <c r="C54" s="1" t="s">
        <v>640</v>
      </c>
      <c r="D54" s="1" t="s">
        <v>174</v>
      </c>
      <c r="E54" s="11">
        <v>250</v>
      </c>
      <c r="F54" s="5">
        <v>2551.38</v>
      </c>
      <c r="G54" s="6">
        <v>6.8999999999999999E-3</v>
      </c>
      <c r="H54" s="7">
        <v>46606</v>
      </c>
      <c r="J54" s="5">
        <v>6.7046000000000001</v>
      </c>
    </row>
    <row r="55" spans="1:10" x14ac:dyDescent="0.3">
      <c r="A55" s="1">
        <v>47</v>
      </c>
      <c r="B55" s="1" t="s">
        <v>453</v>
      </c>
      <c r="C55" s="1" t="s">
        <v>641</v>
      </c>
      <c r="D55" s="1" t="s">
        <v>174</v>
      </c>
      <c r="E55" s="11">
        <v>2500</v>
      </c>
      <c r="F55" s="5">
        <v>2549.94</v>
      </c>
      <c r="G55" s="6">
        <v>6.8999999999999999E-3</v>
      </c>
      <c r="H55" s="7">
        <v>46949</v>
      </c>
      <c r="J55" s="5">
        <v>6.7583000000000002</v>
      </c>
    </row>
    <row r="56" spans="1:10" x14ac:dyDescent="0.3">
      <c r="A56" s="1">
        <v>48</v>
      </c>
      <c r="B56" s="1" t="s">
        <v>322</v>
      </c>
      <c r="C56" s="1" t="s">
        <v>642</v>
      </c>
      <c r="D56" s="1" t="s">
        <v>174</v>
      </c>
      <c r="E56" s="11">
        <v>2500</v>
      </c>
      <c r="F56" s="5">
        <v>2508.63</v>
      </c>
      <c r="G56" s="6">
        <v>6.7999999999999996E-3</v>
      </c>
      <c r="H56" s="7">
        <v>46647</v>
      </c>
      <c r="J56" s="5">
        <v>6.85</v>
      </c>
    </row>
    <row r="57" spans="1:10" x14ac:dyDescent="0.3">
      <c r="A57" s="1">
        <v>49</v>
      </c>
      <c r="B57" s="1" t="s">
        <v>543</v>
      </c>
      <c r="C57" s="1" t="s">
        <v>643</v>
      </c>
      <c r="D57" s="1" t="s">
        <v>634</v>
      </c>
      <c r="E57" s="11">
        <v>50</v>
      </c>
      <c r="F57" s="5">
        <v>515.88</v>
      </c>
      <c r="G57" s="6">
        <v>1.4E-3</v>
      </c>
      <c r="H57" s="7">
        <v>46140</v>
      </c>
      <c r="J57" s="5">
        <v>7.0149999999999997</v>
      </c>
    </row>
    <row r="58" spans="1:10" x14ac:dyDescent="0.3">
      <c r="A58" s="8"/>
      <c r="B58" s="8" t="s">
        <v>14</v>
      </c>
      <c r="C58" s="8"/>
      <c r="D58" s="8"/>
      <c r="E58" s="8"/>
      <c r="F58" s="9">
        <v>252781.35</v>
      </c>
      <c r="G58" s="10">
        <v>0.68779999999999997</v>
      </c>
    </row>
    <row r="60" spans="1:10" x14ac:dyDescent="0.3">
      <c r="B60" s="3" t="s">
        <v>45</v>
      </c>
    </row>
    <row r="61" spans="1:10" x14ac:dyDescent="0.3">
      <c r="A61" s="1">
        <v>50</v>
      </c>
      <c r="B61" s="1" t="s">
        <v>179</v>
      </c>
      <c r="C61" s="1" t="s">
        <v>180</v>
      </c>
      <c r="D61" s="1" t="s">
        <v>48</v>
      </c>
      <c r="E61" s="11">
        <v>30000000</v>
      </c>
      <c r="F61" s="5">
        <v>30257.360000000001</v>
      </c>
      <c r="G61" s="6">
        <v>8.2299999999999998E-2</v>
      </c>
      <c r="H61" s="7">
        <v>49434</v>
      </c>
      <c r="J61" s="5">
        <v>6.5719000000000003</v>
      </c>
    </row>
    <row r="62" spans="1:10" x14ac:dyDescent="0.3">
      <c r="A62" s="1">
        <v>51</v>
      </c>
      <c r="B62" s="1" t="s">
        <v>644</v>
      </c>
      <c r="C62" s="1" t="s">
        <v>645</v>
      </c>
      <c r="D62" s="1" t="s">
        <v>48</v>
      </c>
      <c r="E62" s="11">
        <v>15000000</v>
      </c>
      <c r="F62" s="5">
        <v>15258.84</v>
      </c>
      <c r="G62" s="6">
        <v>4.1500000000000002E-2</v>
      </c>
      <c r="H62" s="7">
        <v>47856</v>
      </c>
      <c r="J62" s="5">
        <v>6.9813999999999998</v>
      </c>
    </row>
    <row r="63" spans="1:10" x14ac:dyDescent="0.3">
      <c r="A63" s="1">
        <v>52</v>
      </c>
      <c r="B63" s="1" t="s">
        <v>467</v>
      </c>
      <c r="C63" s="1" t="s">
        <v>468</v>
      </c>
      <c r="D63" s="1" t="s">
        <v>48</v>
      </c>
      <c r="E63" s="11">
        <v>10000000</v>
      </c>
      <c r="F63" s="5">
        <v>10480.86</v>
      </c>
      <c r="G63" s="6">
        <v>2.8500000000000001E-2</v>
      </c>
      <c r="H63" s="7">
        <v>48017</v>
      </c>
      <c r="J63" s="5">
        <v>6.4238999999999997</v>
      </c>
    </row>
    <row r="64" spans="1:10" x14ac:dyDescent="0.3">
      <c r="A64" s="1">
        <v>53</v>
      </c>
      <c r="B64" s="1" t="s">
        <v>181</v>
      </c>
      <c r="C64" s="1" t="s">
        <v>182</v>
      </c>
      <c r="D64" s="1" t="s">
        <v>48</v>
      </c>
      <c r="E64" s="11">
        <v>6500000</v>
      </c>
      <c r="F64" s="5">
        <v>6757.46</v>
      </c>
      <c r="G64" s="6">
        <v>1.84E-2</v>
      </c>
      <c r="H64" s="7">
        <v>48189</v>
      </c>
      <c r="J64" s="5">
        <v>6.19</v>
      </c>
    </row>
    <row r="65" spans="1:10" x14ac:dyDescent="0.3">
      <c r="A65" s="1">
        <v>54</v>
      </c>
      <c r="B65" s="1" t="s">
        <v>177</v>
      </c>
      <c r="C65" s="1" t="s">
        <v>178</v>
      </c>
      <c r="D65" s="1" t="s">
        <v>48</v>
      </c>
      <c r="E65" s="11">
        <v>5000000</v>
      </c>
      <c r="F65" s="5">
        <v>5175.3</v>
      </c>
      <c r="G65" s="6">
        <v>1.41E-2</v>
      </c>
      <c r="H65" s="7">
        <v>48844</v>
      </c>
      <c r="J65" s="5">
        <v>6.2595999999999998</v>
      </c>
    </row>
    <row r="66" spans="1:10" x14ac:dyDescent="0.3">
      <c r="A66" s="1">
        <v>55</v>
      </c>
      <c r="B66" s="1" t="s">
        <v>579</v>
      </c>
      <c r="C66" s="1" t="s">
        <v>580</v>
      </c>
      <c r="D66" s="1" t="s">
        <v>48</v>
      </c>
      <c r="E66" s="11">
        <v>5000000</v>
      </c>
      <c r="F66" s="5">
        <v>5024.29</v>
      </c>
      <c r="G66" s="6">
        <v>1.37E-2</v>
      </c>
      <c r="H66" s="7">
        <v>47882</v>
      </c>
      <c r="J66" s="5">
        <v>7.0189000000000004</v>
      </c>
    </row>
    <row r="67" spans="1:10" x14ac:dyDescent="0.3">
      <c r="A67" s="1">
        <v>56</v>
      </c>
      <c r="B67" s="1" t="s">
        <v>185</v>
      </c>
      <c r="C67" s="1" t="s">
        <v>186</v>
      </c>
      <c r="D67" s="1" t="s">
        <v>48</v>
      </c>
      <c r="E67" s="11">
        <v>4500000</v>
      </c>
      <c r="F67" s="5">
        <v>4520.1400000000003</v>
      </c>
      <c r="G67" s="6">
        <v>1.23E-2</v>
      </c>
      <c r="H67" s="7">
        <v>48409</v>
      </c>
      <c r="J67" s="5">
        <v>6.4425999999999997</v>
      </c>
    </row>
    <row r="68" spans="1:10" x14ac:dyDescent="0.3">
      <c r="A68" s="1">
        <v>57</v>
      </c>
      <c r="B68" s="1" t="s">
        <v>602</v>
      </c>
      <c r="C68" s="1" t="s">
        <v>603</v>
      </c>
      <c r="D68" s="1" t="s">
        <v>48</v>
      </c>
      <c r="E68" s="11">
        <v>2500000</v>
      </c>
      <c r="F68" s="5">
        <v>2672.41</v>
      </c>
      <c r="G68" s="6">
        <v>7.3000000000000001E-3</v>
      </c>
      <c r="H68" s="7">
        <v>47590</v>
      </c>
      <c r="J68" s="5">
        <v>6.2392000000000003</v>
      </c>
    </row>
    <row r="69" spans="1:10" x14ac:dyDescent="0.3">
      <c r="A69" s="1">
        <v>58</v>
      </c>
      <c r="B69" s="1" t="s">
        <v>646</v>
      </c>
      <c r="C69" s="1" t="s">
        <v>647</v>
      </c>
      <c r="D69" s="1" t="s">
        <v>48</v>
      </c>
      <c r="E69" s="11">
        <v>2500000</v>
      </c>
      <c r="F69" s="5">
        <v>2488.6999999999998</v>
      </c>
      <c r="G69" s="6">
        <v>6.7999999999999996E-3</v>
      </c>
      <c r="H69" s="7">
        <v>48106</v>
      </c>
      <c r="J69" s="5">
        <v>7.0269000000000004</v>
      </c>
    </row>
    <row r="70" spans="1:10" x14ac:dyDescent="0.3">
      <c r="A70" s="1">
        <v>59</v>
      </c>
      <c r="B70" s="1" t="s">
        <v>648</v>
      </c>
      <c r="C70" s="1" t="s">
        <v>649</v>
      </c>
      <c r="D70" s="1" t="s">
        <v>48</v>
      </c>
      <c r="E70" s="11">
        <v>2000000</v>
      </c>
      <c r="F70" s="5">
        <v>1995.57</v>
      </c>
      <c r="G70" s="6">
        <v>5.4000000000000003E-3</v>
      </c>
      <c r="H70" s="7">
        <v>48099</v>
      </c>
      <c r="J70" s="5">
        <v>7.0269000000000004</v>
      </c>
    </row>
    <row r="71" spans="1:10" x14ac:dyDescent="0.3">
      <c r="A71" s="8"/>
      <c r="B71" s="8" t="s">
        <v>14</v>
      </c>
      <c r="C71" s="8"/>
      <c r="D71" s="8"/>
      <c r="E71" s="8"/>
      <c r="F71" s="9">
        <v>84630.93</v>
      </c>
      <c r="G71" s="10">
        <v>0.2303</v>
      </c>
    </row>
    <row r="73" spans="1:10" x14ac:dyDescent="0.3">
      <c r="B73" s="3" t="s">
        <v>650</v>
      </c>
    </row>
    <row r="74" spans="1:10" x14ac:dyDescent="0.3">
      <c r="A74" s="1">
        <v>60</v>
      </c>
      <c r="B74" s="1" t="s">
        <v>1041</v>
      </c>
      <c r="C74" s="1" t="s">
        <v>651</v>
      </c>
      <c r="D74" s="1" t="s">
        <v>652</v>
      </c>
      <c r="E74" s="11">
        <v>155</v>
      </c>
      <c r="F74" s="5">
        <v>14625.09</v>
      </c>
      <c r="G74" s="6">
        <v>3.9800000000000002E-2</v>
      </c>
      <c r="H74" s="7">
        <v>47746</v>
      </c>
      <c r="J74" s="5">
        <v>7.9649000000000001</v>
      </c>
    </row>
    <row r="75" spans="1:10" x14ac:dyDescent="0.3">
      <c r="A75" s="8"/>
      <c r="B75" s="8" t="s">
        <v>14</v>
      </c>
      <c r="C75" s="8"/>
      <c r="D75" s="8"/>
      <c r="E75" s="8"/>
      <c r="F75" s="9">
        <v>14625.09</v>
      </c>
      <c r="G75" s="10">
        <v>3.9800000000000002E-2</v>
      </c>
    </row>
    <row r="77" spans="1:10" x14ac:dyDescent="0.3">
      <c r="B77" s="3" t="s">
        <v>12</v>
      </c>
    </row>
    <row r="78" spans="1:10" x14ac:dyDescent="0.3">
      <c r="A78" s="1">
        <v>61</v>
      </c>
      <c r="B78" s="3" t="s">
        <v>13</v>
      </c>
      <c r="F78" s="5">
        <v>14021.88</v>
      </c>
      <c r="G78" s="6">
        <v>3.8199999999999998E-2</v>
      </c>
      <c r="H78" s="7">
        <v>45931</v>
      </c>
    </row>
    <row r="79" spans="1:10" x14ac:dyDescent="0.3">
      <c r="A79" s="8"/>
      <c r="B79" s="8" t="s">
        <v>14</v>
      </c>
      <c r="C79" s="8"/>
      <c r="D79" s="8"/>
      <c r="E79" s="8"/>
      <c r="F79" s="9">
        <v>14021.88</v>
      </c>
      <c r="G79" s="10">
        <v>3.8199999999999998E-2</v>
      </c>
    </row>
    <row r="81" spans="1:10" x14ac:dyDescent="0.3">
      <c r="B81" s="3" t="s">
        <v>191</v>
      </c>
    </row>
    <row r="82" spans="1:10" x14ac:dyDescent="0.3">
      <c r="A82" s="1">
        <v>62</v>
      </c>
      <c r="B82" s="1" t="s">
        <v>192</v>
      </c>
      <c r="C82" s="1" t="s">
        <v>193</v>
      </c>
      <c r="E82" s="11">
        <v>9414.2180000000008</v>
      </c>
      <c r="F82" s="5">
        <v>1071.8599999999999</v>
      </c>
      <c r="G82" s="6">
        <v>2.8999999999999998E-3</v>
      </c>
      <c r="J82" s="5"/>
    </row>
    <row r="83" spans="1:10" x14ac:dyDescent="0.3">
      <c r="A83" s="8"/>
      <c r="B83" s="8" t="s">
        <v>14</v>
      </c>
      <c r="C83" s="8"/>
      <c r="D83" s="8"/>
      <c r="E83" s="8"/>
      <c r="F83" s="9">
        <v>1071.8599999999999</v>
      </c>
      <c r="G83" s="10">
        <v>2.8999999999999998E-3</v>
      </c>
    </row>
    <row r="85" spans="1:10" x14ac:dyDescent="0.3">
      <c r="B85" s="3" t="s">
        <v>22</v>
      </c>
    </row>
    <row r="86" spans="1:10" x14ac:dyDescent="0.3">
      <c r="B86" s="1" t="s">
        <v>23</v>
      </c>
      <c r="E86" s="11"/>
      <c r="F86" s="5">
        <v>370.5</v>
      </c>
      <c r="G86" s="6">
        <v>1E-3</v>
      </c>
      <c r="J86" s="5"/>
    </row>
    <row r="87" spans="1:10" x14ac:dyDescent="0.3">
      <c r="A87" s="8"/>
      <c r="B87" s="8" t="s">
        <v>14</v>
      </c>
      <c r="C87" s="8"/>
      <c r="D87" s="8"/>
      <c r="E87" s="8"/>
      <c r="F87" s="9">
        <v>370.5</v>
      </c>
      <c r="G87" s="10">
        <v>1E-3</v>
      </c>
    </row>
    <row r="89" spans="1:10" x14ac:dyDescent="0.3">
      <c r="A89" s="4"/>
      <c r="B89" s="4" t="s">
        <v>24</v>
      </c>
      <c r="C89" s="4"/>
      <c r="D89" s="4"/>
      <c r="E89" s="4"/>
      <c r="F89" s="12">
        <v>367501.61</v>
      </c>
      <c r="G89" s="13">
        <v>1</v>
      </c>
    </row>
    <row r="90" spans="1:10" x14ac:dyDescent="0.3">
      <c r="A90" s="1" t="s">
        <v>28</v>
      </c>
    </row>
    <row r="91" spans="1:10" x14ac:dyDescent="0.3">
      <c r="A91" s="1">
        <v>1</v>
      </c>
      <c r="B91" s="1" t="s">
        <v>194</v>
      </c>
    </row>
    <row r="92" spans="1:10" ht="31.5" customHeight="1" x14ac:dyDescent="0.3">
      <c r="A92" s="14">
        <v>2</v>
      </c>
      <c r="B92" s="158" t="s">
        <v>1043</v>
      </c>
      <c r="C92" s="158"/>
      <c r="D92" s="158"/>
    </row>
    <row r="93" spans="1:10" x14ac:dyDescent="0.3">
      <c r="A93" s="14">
        <v>3</v>
      </c>
      <c r="B93" s="14" t="s">
        <v>29</v>
      </c>
    </row>
    <row r="94" spans="1:10" x14ac:dyDescent="0.3">
      <c r="A94" s="14">
        <v>4</v>
      </c>
      <c r="B94" s="158" t="s">
        <v>30</v>
      </c>
      <c r="C94" s="158"/>
      <c r="D94" s="158"/>
    </row>
    <row r="95" spans="1:10" ht="77.45" customHeight="1" x14ac:dyDescent="0.3">
      <c r="A95" s="14">
        <v>5</v>
      </c>
      <c r="B95" s="157" t="s">
        <v>1042</v>
      </c>
      <c r="C95" s="157"/>
      <c r="D95" s="157"/>
      <c r="E95" s="157"/>
      <c r="F95" s="157"/>
      <c r="G95" s="157"/>
    </row>
    <row r="96" spans="1:10" ht="15.75" x14ac:dyDescent="0.3">
      <c r="A96"/>
      <c r="B96" s="51"/>
      <c r="C96" s="52"/>
      <c r="D96" s="49"/>
      <c r="E96" s="50"/>
    </row>
    <row r="97" spans="1:5" ht="15.75" x14ac:dyDescent="0.3">
      <c r="A97"/>
      <c r="B97" s="40" t="s">
        <v>1018</v>
      </c>
      <c r="C97" s="40" t="s">
        <v>1019</v>
      </c>
      <c r="D97" s="40" t="s">
        <v>1020</v>
      </c>
      <c r="E97" s="40" t="s">
        <v>1021</v>
      </c>
    </row>
    <row r="98" spans="1:5" ht="15.75" x14ac:dyDescent="0.3">
      <c r="A98"/>
      <c r="B98" s="45" t="s">
        <v>1024</v>
      </c>
      <c r="C98" s="46" t="s">
        <v>1023</v>
      </c>
      <c r="D98" s="47">
        <v>500000000</v>
      </c>
      <c r="E98" s="48">
        <v>1.0000000000000001E-5</v>
      </c>
    </row>
    <row r="99" spans="1:5" ht="15.75" x14ac:dyDescent="0.3">
      <c r="A99"/>
      <c r="B99" s="45" t="s">
        <v>1024</v>
      </c>
      <c r="C99" s="46" t="s">
        <v>1023</v>
      </c>
      <c r="D99" s="47">
        <v>500000000</v>
      </c>
      <c r="E99" s="48">
        <v>1.0000000000000001E-5</v>
      </c>
    </row>
    <row r="102" spans="1:5" ht="16.5" x14ac:dyDescent="0.3">
      <c r="B102" s="66" t="s">
        <v>31</v>
      </c>
    </row>
    <row r="116" spans="2:3" ht="16.5" x14ac:dyDescent="0.3">
      <c r="B116" s="66" t="s">
        <v>195</v>
      </c>
    </row>
    <row r="128" spans="2:3" x14ac:dyDescent="0.3">
      <c r="B128" s="15"/>
      <c r="C128" s="17" t="s">
        <v>33</v>
      </c>
    </row>
    <row r="129" spans="2:3" x14ac:dyDescent="0.3">
      <c r="B129" s="15" t="s">
        <v>34</v>
      </c>
      <c r="C129" s="17" t="s">
        <v>605</v>
      </c>
    </row>
    <row r="130" spans="2:3" x14ac:dyDescent="0.3">
      <c r="B130" s="15" t="s">
        <v>35</v>
      </c>
      <c r="C130" s="18"/>
    </row>
    <row r="131" spans="2:3" x14ac:dyDescent="0.3">
      <c r="B131" s="15" t="s">
        <v>36</v>
      </c>
      <c r="C131" s="19">
        <v>6.88E-2</v>
      </c>
    </row>
    <row r="132" spans="2:3" x14ac:dyDescent="0.3">
      <c r="B132" s="15" t="s">
        <v>37</v>
      </c>
      <c r="C132" s="18">
        <v>2.85</v>
      </c>
    </row>
    <row r="133" spans="2:3" x14ac:dyDescent="0.3">
      <c r="B133" s="15" t="s">
        <v>38</v>
      </c>
      <c r="C133" s="18">
        <v>3.71</v>
      </c>
    </row>
    <row r="134" spans="2:3" x14ac:dyDescent="0.3">
      <c r="B134" s="15" t="s">
        <v>39</v>
      </c>
      <c r="C134" s="20">
        <v>45930</v>
      </c>
    </row>
    <row r="135" spans="2:3" x14ac:dyDescent="0.3">
      <c r="B135" s="16" t="s">
        <v>40</v>
      </c>
      <c r="C135" s="17"/>
    </row>
    <row r="137" spans="2:3" x14ac:dyDescent="0.3">
      <c r="B137" s="71"/>
    </row>
  </sheetData>
  <mergeCells count="4">
    <mergeCell ref="B1:F1"/>
    <mergeCell ref="B95:G95"/>
    <mergeCell ref="B94:D94"/>
    <mergeCell ref="B92:D92"/>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198BB-3ADA-41BF-B387-B1CC5C1FEC34}">
  <dimension ref="A1:L83"/>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2213</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1067</v>
      </c>
      <c r="C8" s="1" t="s">
        <v>1068</v>
      </c>
      <c r="D8" s="1" t="s">
        <v>395</v>
      </c>
      <c r="E8" s="11">
        <v>185621</v>
      </c>
      <c r="F8" s="5">
        <v>1262.5899999999999</v>
      </c>
      <c r="G8" s="6">
        <v>2.07E-2</v>
      </c>
      <c r="J8" s="5"/>
      <c r="K8" s="3" t="s">
        <v>25</v>
      </c>
      <c r="L8" s="3" t="s">
        <v>26</v>
      </c>
    </row>
    <row r="9" spans="1:12" x14ac:dyDescent="0.3">
      <c r="A9" s="1">
        <v>2</v>
      </c>
      <c r="B9" s="1" t="s">
        <v>1165</v>
      </c>
      <c r="C9" s="1" t="s">
        <v>1166</v>
      </c>
      <c r="D9" s="1" t="s">
        <v>1146</v>
      </c>
      <c r="E9" s="11">
        <v>165371</v>
      </c>
      <c r="F9" s="5">
        <v>1260.04</v>
      </c>
      <c r="G9" s="6">
        <v>2.07E-2</v>
      </c>
      <c r="J9" s="5"/>
      <c r="K9" s="1" t="s">
        <v>395</v>
      </c>
      <c r="L9" s="6">
        <v>0.1003</v>
      </c>
    </row>
    <row r="10" spans="1:12" x14ac:dyDescent="0.3">
      <c r="A10" s="1">
        <v>3</v>
      </c>
      <c r="B10" s="1" t="s">
        <v>411</v>
      </c>
      <c r="C10" s="1" t="s">
        <v>412</v>
      </c>
      <c r="D10" s="1" t="s">
        <v>380</v>
      </c>
      <c r="E10" s="11">
        <v>143191</v>
      </c>
      <c r="F10" s="5">
        <v>1249.27</v>
      </c>
      <c r="G10" s="6">
        <v>2.0500000000000001E-2</v>
      </c>
      <c r="J10" s="5"/>
      <c r="K10" s="1" t="s">
        <v>380</v>
      </c>
      <c r="L10" s="6">
        <v>0.10009999999999999</v>
      </c>
    </row>
    <row r="11" spans="1:12" x14ac:dyDescent="0.3">
      <c r="A11" s="1">
        <v>4</v>
      </c>
      <c r="B11" s="1" t="s">
        <v>1215</v>
      </c>
      <c r="C11" s="1" t="s">
        <v>1216</v>
      </c>
      <c r="D11" s="1" t="s">
        <v>1137</v>
      </c>
      <c r="E11" s="11">
        <v>10156</v>
      </c>
      <c r="F11" s="5">
        <v>1241.27</v>
      </c>
      <c r="G11" s="6">
        <v>2.0400000000000001E-2</v>
      </c>
      <c r="J11" s="5"/>
      <c r="K11" s="1" t="s">
        <v>390</v>
      </c>
      <c r="L11" s="6">
        <v>9.8699999999999996E-2</v>
      </c>
    </row>
    <row r="12" spans="1:12" x14ac:dyDescent="0.3">
      <c r="A12" s="1">
        <v>5</v>
      </c>
      <c r="B12" s="1" t="s">
        <v>1245</v>
      </c>
      <c r="C12" s="1" t="s">
        <v>1246</v>
      </c>
      <c r="D12" s="1" t="s">
        <v>448</v>
      </c>
      <c r="E12" s="11">
        <v>201254</v>
      </c>
      <c r="F12" s="5">
        <v>1239.93</v>
      </c>
      <c r="G12" s="6">
        <v>2.0299999999999999E-2</v>
      </c>
      <c r="J12" s="5"/>
      <c r="K12" s="1" t="s">
        <v>448</v>
      </c>
      <c r="L12" s="6">
        <v>7.9799999999999996E-2</v>
      </c>
    </row>
    <row r="13" spans="1:12" x14ac:dyDescent="0.3">
      <c r="A13" s="1">
        <v>6</v>
      </c>
      <c r="B13" s="1" t="s">
        <v>1194</v>
      </c>
      <c r="C13" s="1" t="s">
        <v>1195</v>
      </c>
      <c r="D13" s="1" t="s">
        <v>1136</v>
      </c>
      <c r="E13" s="11">
        <v>33836</v>
      </c>
      <c r="F13" s="5">
        <v>1238.06</v>
      </c>
      <c r="G13" s="6">
        <v>2.0299999999999999E-2</v>
      </c>
      <c r="J13" s="5"/>
      <c r="K13" s="1" t="s">
        <v>404</v>
      </c>
      <c r="L13" s="6">
        <v>5.9299999999999999E-2</v>
      </c>
    </row>
    <row r="14" spans="1:12" x14ac:dyDescent="0.3">
      <c r="A14" s="1">
        <v>7</v>
      </c>
      <c r="B14" s="1" t="s">
        <v>385</v>
      </c>
      <c r="C14" s="1" t="s">
        <v>386</v>
      </c>
      <c r="D14" s="1" t="s">
        <v>387</v>
      </c>
      <c r="E14" s="11">
        <v>308193</v>
      </c>
      <c r="F14" s="5">
        <v>1237.55</v>
      </c>
      <c r="G14" s="6">
        <v>2.0299999999999999E-2</v>
      </c>
      <c r="J14" s="5"/>
      <c r="K14" s="1" t="s">
        <v>1137</v>
      </c>
      <c r="L14" s="6">
        <v>4.0500000000000001E-2</v>
      </c>
    </row>
    <row r="15" spans="1:12" x14ac:dyDescent="0.3">
      <c r="A15" s="1">
        <v>8</v>
      </c>
      <c r="B15" s="1" t="s">
        <v>1703</v>
      </c>
      <c r="C15" s="1" t="s">
        <v>1704</v>
      </c>
      <c r="D15" s="1" t="s">
        <v>395</v>
      </c>
      <c r="E15" s="11">
        <v>17650</v>
      </c>
      <c r="F15" s="5">
        <v>1236.47</v>
      </c>
      <c r="G15" s="6">
        <v>2.0299999999999999E-2</v>
      </c>
      <c r="J15" s="5"/>
      <c r="K15" s="1" t="s">
        <v>387</v>
      </c>
      <c r="L15" s="6">
        <v>4.0300000000000002E-2</v>
      </c>
    </row>
    <row r="16" spans="1:12" x14ac:dyDescent="0.3">
      <c r="A16" s="1">
        <v>9</v>
      </c>
      <c r="B16" s="1" t="s">
        <v>1705</v>
      </c>
      <c r="C16" s="1" t="s">
        <v>1706</v>
      </c>
      <c r="D16" s="1" t="s">
        <v>1289</v>
      </c>
      <c r="E16" s="11">
        <v>305862</v>
      </c>
      <c r="F16" s="5">
        <v>1235.53</v>
      </c>
      <c r="G16" s="6">
        <v>2.0299999999999999E-2</v>
      </c>
      <c r="J16" s="5"/>
      <c r="K16" s="1" t="s">
        <v>398</v>
      </c>
      <c r="L16" s="6">
        <v>4.0099999999999997E-2</v>
      </c>
    </row>
    <row r="17" spans="1:12" x14ac:dyDescent="0.3">
      <c r="A17" s="1">
        <v>10</v>
      </c>
      <c r="B17" s="1" t="s">
        <v>232</v>
      </c>
      <c r="C17" s="1" t="s">
        <v>379</v>
      </c>
      <c r="D17" s="1" t="s">
        <v>380</v>
      </c>
      <c r="E17" s="11">
        <v>129819</v>
      </c>
      <c r="F17" s="5">
        <v>1234.58</v>
      </c>
      <c r="G17" s="6">
        <v>2.0199999999999999E-2</v>
      </c>
      <c r="J17" s="5"/>
      <c r="K17" s="1" t="s">
        <v>435</v>
      </c>
      <c r="L17" s="6">
        <v>0.04</v>
      </c>
    </row>
    <row r="18" spans="1:12" x14ac:dyDescent="0.3">
      <c r="A18" s="1">
        <v>11</v>
      </c>
      <c r="B18" s="1" t="s">
        <v>396</v>
      </c>
      <c r="C18" s="1" t="s">
        <v>397</v>
      </c>
      <c r="D18" s="1" t="s">
        <v>398</v>
      </c>
      <c r="E18" s="11">
        <v>362139</v>
      </c>
      <c r="F18" s="5">
        <v>1232.9000000000001</v>
      </c>
      <c r="G18" s="6">
        <v>2.0199999999999999E-2</v>
      </c>
      <c r="J18" s="5"/>
      <c r="K18" s="1" t="s">
        <v>401</v>
      </c>
      <c r="L18" s="6">
        <v>0.04</v>
      </c>
    </row>
    <row r="19" spans="1:12" x14ac:dyDescent="0.3">
      <c r="A19" s="1">
        <v>12</v>
      </c>
      <c r="B19" s="1" t="s">
        <v>425</v>
      </c>
      <c r="C19" s="1" t="s">
        <v>426</v>
      </c>
      <c r="D19" s="1" t="s">
        <v>427</v>
      </c>
      <c r="E19" s="11">
        <v>514492</v>
      </c>
      <c r="F19" s="5">
        <v>1232.21</v>
      </c>
      <c r="G19" s="6">
        <v>2.0199999999999999E-2</v>
      </c>
      <c r="J19" s="5"/>
      <c r="K19" s="1" t="s">
        <v>1198</v>
      </c>
      <c r="L19" s="6">
        <v>3.9899999999999998E-2</v>
      </c>
    </row>
    <row r="20" spans="1:12" x14ac:dyDescent="0.3">
      <c r="A20" s="1">
        <v>13</v>
      </c>
      <c r="B20" s="1" t="s">
        <v>1662</v>
      </c>
      <c r="C20" s="1" t="s">
        <v>1663</v>
      </c>
      <c r="D20" s="1" t="s">
        <v>458</v>
      </c>
      <c r="E20" s="11">
        <v>87627</v>
      </c>
      <c r="F20" s="5">
        <v>1229.8399999999999</v>
      </c>
      <c r="G20" s="6">
        <v>2.0199999999999999E-2</v>
      </c>
      <c r="J20" s="5"/>
      <c r="K20" s="1" t="s">
        <v>1135</v>
      </c>
      <c r="L20" s="6">
        <v>3.9699999999999999E-2</v>
      </c>
    </row>
    <row r="21" spans="1:12" x14ac:dyDescent="0.3">
      <c r="A21" s="1">
        <v>14</v>
      </c>
      <c r="B21" s="1" t="s">
        <v>1654</v>
      </c>
      <c r="C21" s="1" t="s">
        <v>1655</v>
      </c>
      <c r="D21" s="1" t="s">
        <v>435</v>
      </c>
      <c r="E21" s="11">
        <v>36498</v>
      </c>
      <c r="F21" s="5">
        <v>1228.8900000000001</v>
      </c>
      <c r="G21" s="6">
        <v>2.0199999999999999E-2</v>
      </c>
      <c r="J21" s="5"/>
      <c r="K21" s="1" t="s">
        <v>417</v>
      </c>
      <c r="L21" s="6">
        <v>3.95E-2</v>
      </c>
    </row>
    <row r="22" spans="1:12" x14ac:dyDescent="0.3">
      <c r="A22" s="1">
        <v>15</v>
      </c>
      <c r="B22" s="1" t="s">
        <v>402</v>
      </c>
      <c r="C22" s="1" t="s">
        <v>403</v>
      </c>
      <c r="D22" s="1" t="s">
        <v>404</v>
      </c>
      <c r="E22" s="11">
        <v>81677</v>
      </c>
      <c r="F22" s="5">
        <v>1227.8499999999999</v>
      </c>
      <c r="G22" s="6">
        <v>2.01E-2</v>
      </c>
      <c r="J22" s="5"/>
      <c r="K22" s="1" t="s">
        <v>1146</v>
      </c>
      <c r="L22" s="6">
        <v>2.07E-2</v>
      </c>
    </row>
    <row r="23" spans="1:12" x14ac:dyDescent="0.3">
      <c r="A23" s="1">
        <v>16</v>
      </c>
      <c r="B23" s="1" t="s">
        <v>1798</v>
      </c>
      <c r="C23" s="1" t="s">
        <v>1799</v>
      </c>
      <c r="D23" s="1" t="s">
        <v>1286</v>
      </c>
      <c r="E23" s="11">
        <v>108719</v>
      </c>
      <c r="F23" s="5">
        <v>1227.76</v>
      </c>
      <c r="G23" s="6">
        <v>2.01E-2</v>
      </c>
      <c r="J23" s="5"/>
      <c r="K23" s="1" t="s">
        <v>1136</v>
      </c>
      <c r="L23" s="6">
        <v>2.0299999999999999E-2</v>
      </c>
    </row>
    <row r="24" spans="1:12" x14ac:dyDescent="0.3">
      <c r="A24" s="1">
        <v>17</v>
      </c>
      <c r="B24" s="1" t="s">
        <v>1731</v>
      </c>
      <c r="C24" s="1" t="s">
        <v>1732</v>
      </c>
      <c r="D24" s="1" t="s">
        <v>1198</v>
      </c>
      <c r="E24" s="11">
        <v>107365</v>
      </c>
      <c r="F24" s="5">
        <v>1226.8599999999999</v>
      </c>
      <c r="G24" s="6">
        <v>2.01E-2</v>
      </c>
      <c r="J24" s="5"/>
      <c r="K24" s="1" t="s">
        <v>1289</v>
      </c>
      <c r="L24" s="6">
        <v>2.0299999999999999E-2</v>
      </c>
    </row>
    <row r="25" spans="1:12" x14ac:dyDescent="0.3">
      <c r="A25" s="1">
        <v>18</v>
      </c>
      <c r="B25" s="1" t="s">
        <v>1275</v>
      </c>
      <c r="C25" s="1" t="s">
        <v>1276</v>
      </c>
      <c r="D25" s="1" t="s">
        <v>1130</v>
      </c>
      <c r="E25" s="11">
        <v>89849</v>
      </c>
      <c r="F25" s="5">
        <v>1225.54</v>
      </c>
      <c r="G25" s="6">
        <v>2.01E-2</v>
      </c>
      <c r="J25" s="5"/>
      <c r="K25" s="1" t="s">
        <v>427</v>
      </c>
      <c r="L25" s="6">
        <v>2.0199999999999999E-2</v>
      </c>
    </row>
    <row r="26" spans="1:12" x14ac:dyDescent="0.3">
      <c r="A26" s="1">
        <v>19</v>
      </c>
      <c r="B26" s="1" t="s">
        <v>1262</v>
      </c>
      <c r="C26" s="1" t="s">
        <v>1263</v>
      </c>
      <c r="D26" s="1" t="s">
        <v>1264</v>
      </c>
      <c r="E26" s="11">
        <v>314161</v>
      </c>
      <c r="F26" s="5">
        <v>1225.07</v>
      </c>
      <c r="G26" s="6">
        <v>2.01E-2</v>
      </c>
      <c r="J26" s="5"/>
      <c r="K26" s="1" t="s">
        <v>458</v>
      </c>
      <c r="L26" s="6">
        <v>2.0199999999999999E-2</v>
      </c>
    </row>
    <row r="27" spans="1:12" x14ac:dyDescent="0.3">
      <c r="A27" s="1">
        <v>20</v>
      </c>
      <c r="B27" s="1" t="s">
        <v>1800</v>
      </c>
      <c r="C27" s="1" t="s">
        <v>1801</v>
      </c>
      <c r="D27" s="1" t="s">
        <v>1137</v>
      </c>
      <c r="E27" s="11">
        <v>44378</v>
      </c>
      <c r="F27" s="5">
        <v>1223.46</v>
      </c>
      <c r="G27" s="6">
        <v>2.01E-2</v>
      </c>
      <c r="J27" s="5"/>
      <c r="K27" s="1" t="s">
        <v>1286</v>
      </c>
      <c r="L27" s="6">
        <v>2.01E-2</v>
      </c>
    </row>
    <row r="28" spans="1:12" x14ac:dyDescent="0.3">
      <c r="A28" s="1">
        <v>21</v>
      </c>
      <c r="B28" s="1" t="s">
        <v>1147</v>
      </c>
      <c r="C28" s="1" t="s">
        <v>1148</v>
      </c>
      <c r="D28" s="1" t="s">
        <v>387</v>
      </c>
      <c r="E28" s="11">
        <v>48580</v>
      </c>
      <c r="F28" s="5">
        <v>1221.5</v>
      </c>
      <c r="G28" s="6">
        <v>0.02</v>
      </c>
      <c r="J28" s="5"/>
      <c r="K28" s="1" t="s">
        <v>1130</v>
      </c>
      <c r="L28" s="6">
        <v>2.01E-2</v>
      </c>
    </row>
    <row r="29" spans="1:12" x14ac:dyDescent="0.3">
      <c r="A29" s="1">
        <v>22</v>
      </c>
      <c r="B29" s="1" t="s">
        <v>383</v>
      </c>
      <c r="C29" s="1" t="s">
        <v>384</v>
      </c>
      <c r="D29" s="1" t="s">
        <v>380</v>
      </c>
      <c r="E29" s="11">
        <v>61241</v>
      </c>
      <c r="F29" s="5">
        <v>1220.3499999999999</v>
      </c>
      <c r="G29" s="6">
        <v>0.02</v>
      </c>
      <c r="J29" s="5"/>
      <c r="K29" s="1" t="s">
        <v>1264</v>
      </c>
      <c r="L29" s="6">
        <v>2.01E-2</v>
      </c>
    </row>
    <row r="30" spans="1:12" x14ac:dyDescent="0.3">
      <c r="A30" s="1">
        <v>23</v>
      </c>
      <c r="B30" s="1" t="s">
        <v>399</v>
      </c>
      <c r="C30" s="1" t="s">
        <v>400</v>
      </c>
      <c r="D30" s="1" t="s">
        <v>401</v>
      </c>
      <c r="E30" s="11">
        <v>68134</v>
      </c>
      <c r="F30" s="5">
        <v>1220.01</v>
      </c>
      <c r="G30" s="6">
        <v>0.02</v>
      </c>
      <c r="J30" s="5"/>
      <c r="K30" s="1" t="s">
        <v>1199</v>
      </c>
      <c r="L30" s="6">
        <v>0.02</v>
      </c>
    </row>
    <row r="31" spans="1:12" x14ac:dyDescent="0.3">
      <c r="A31" s="1">
        <v>24</v>
      </c>
      <c r="B31" s="1" t="s">
        <v>1802</v>
      </c>
      <c r="C31" s="1" t="s">
        <v>1803</v>
      </c>
      <c r="D31" s="1" t="s">
        <v>390</v>
      </c>
      <c r="E31" s="11">
        <v>509538</v>
      </c>
      <c r="F31" s="5">
        <v>1219.68</v>
      </c>
      <c r="G31" s="6">
        <v>0.02</v>
      </c>
      <c r="J31" s="5"/>
      <c r="K31" s="1" t="s">
        <v>1359</v>
      </c>
      <c r="L31" s="6">
        <v>1.9900000000000001E-2</v>
      </c>
    </row>
    <row r="32" spans="1:12" x14ac:dyDescent="0.3">
      <c r="A32" s="1">
        <v>25</v>
      </c>
      <c r="B32" s="1" t="s">
        <v>1186</v>
      </c>
      <c r="C32" s="1" t="s">
        <v>1187</v>
      </c>
      <c r="D32" s="1" t="s">
        <v>401</v>
      </c>
      <c r="E32" s="11">
        <v>161177</v>
      </c>
      <c r="F32" s="5">
        <v>1219.22</v>
      </c>
      <c r="G32" s="6">
        <v>0.02</v>
      </c>
      <c r="J32" s="5"/>
      <c r="K32" s="1" t="s">
        <v>1647</v>
      </c>
      <c r="L32" s="6">
        <v>1.9699999999999999E-2</v>
      </c>
    </row>
    <row r="33" spans="1:12" x14ac:dyDescent="0.3">
      <c r="A33" s="1">
        <v>26</v>
      </c>
      <c r="B33" s="1" t="s">
        <v>1319</v>
      </c>
      <c r="C33" s="1" t="s">
        <v>1320</v>
      </c>
      <c r="D33" s="1" t="s">
        <v>1199</v>
      </c>
      <c r="E33" s="11">
        <v>21744</v>
      </c>
      <c r="F33" s="5">
        <v>1216.47</v>
      </c>
      <c r="G33" s="6">
        <v>0.02</v>
      </c>
      <c r="J33" s="5"/>
      <c r="K33" s="1" t="s">
        <v>424</v>
      </c>
      <c r="L33" s="6">
        <v>1.9599999999999999E-2</v>
      </c>
    </row>
    <row r="34" spans="1:12" x14ac:dyDescent="0.3">
      <c r="A34" s="1">
        <v>27</v>
      </c>
      <c r="B34" s="1" t="s">
        <v>446</v>
      </c>
      <c r="C34" s="1" t="s">
        <v>447</v>
      </c>
      <c r="D34" s="1" t="s">
        <v>448</v>
      </c>
      <c r="E34" s="11">
        <v>121756</v>
      </c>
      <c r="F34" s="5">
        <v>1216.22</v>
      </c>
      <c r="G34" s="6">
        <v>1.9900000000000001E-2</v>
      </c>
      <c r="J34" s="5"/>
      <c r="K34" s="1" t="s">
        <v>27</v>
      </c>
      <c r="L34" s="6">
        <v>5.9999999999999995E-4</v>
      </c>
    </row>
    <row r="35" spans="1:12" x14ac:dyDescent="0.3">
      <c r="A35" s="1">
        <v>28</v>
      </c>
      <c r="B35" s="1" t="s">
        <v>1804</v>
      </c>
      <c r="C35" s="1" t="s">
        <v>1805</v>
      </c>
      <c r="D35" s="1" t="s">
        <v>1135</v>
      </c>
      <c r="E35" s="11">
        <v>26000</v>
      </c>
      <c r="F35" s="5">
        <v>1216.1500000000001</v>
      </c>
      <c r="G35" s="6">
        <v>1.9900000000000001E-2</v>
      </c>
      <c r="J35" s="5"/>
    </row>
    <row r="36" spans="1:12" x14ac:dyDescent="0.3">
      <c r="A36" s="1">
        <v>29</v>
      </c>
      <c r="B36" s="1" t="s">
        <v>1045</v>
      </c>
      <c r="C36" s="1" t="s">
        <v>1046</v>
      </c>
      <c r="D36" s="1" t="s">
        <v>448</v>
      </c>
      <c r="E36" s="11">
        <v>60577</v>
      </c>
      <c r="F36" s="5">
        <v>1215.42</v>
      </c>
      <c r="G36" s="6">
        <v>1.9900000000000001E-2</v>
      </c>
      <c r="J36" s="5"/>
    </row>
    <row r="37" spans="1:12" x14ac:dyDescent="0.3">
      <c r="A37" s="1">
        <v>30</v>
      </c>
      <c r="B37" s="1" t="s">
        <v>1260</v>
      </c>
      <c r="C37" s="1" t="s">
        <v>1261</v>
      </c>
      <c r="D37" s="1" t="s">
        <v>398</v>
      </c>
      <c r="E37" s="11">
        <v>433573</v>
      </c>
      <c r="F37" s="5">
        <v>1215.0899999999999</v>
      </c>
      <c r="G37" s="6">
        <v>1.9900000000000001E-2</v>
      </c>
      <c r="J37" s="5"/>
    </row>
    <row r="38" spans="1:12" x14ac:dyDescent="0.3">
      <c r="A38" s="1">
        <v>31</v>
      </c>
      <c r="B38" s="1" t="s">
        <v>1806</v>
      </c>
      <c r="C38" s="1" t="s">
        <v>1807</v>
      </c>
      <c r="D38" s="1" t="s">
        <v>395</v>
      </c>
      <c r="E38" s="11">
        <v>7579</v>
      </c>
      <c r="F38" s="5">
        <v>1214.8399999999999</v>
      </c>
      <c r="G38" s="6">
        <v>1.9900000000000001E-2</v>
      </c>
      <c r="J38" s="5"/>
    </row>
    <row r="39" spans="1:12" x14ac:dyDescent="0.3">
      <c r="A39" s="1">
        <v>32</v>
      </c>
      <c r="B39" s="1" t="s">
        <v>1808</v>
      </c>
      <c r="C39" s="1" t="s">
        <v>1809</v>
      </c>
      <c r="D39" s="1" t="s">
        <v>1359</v>
      </c>
      <c r="E39" s="11">
        <v>105078</v>
      </c>
      <c r="F39" s="5">
        <v>1211.44</v>
      </c>
      <c r="G39" s="6">
        <v>1.9900000000000001E-2</v>
      </c>
      <c r="J39" s="5"/>
    </row>
    <row r="40" spans="1:12" x14ac:dyDescent="0.3">
      <c r="A40" s="1">
        <v>33</v>
      </c>
      <c r="B40" s="1" t="s">
        <v>1810</v>
      </c>
      <c r="C40" s="1" t="s">
        <v>1811</v>
      </c>
      <c r="D40" s="1" t="s">
        <v>395</v>
      </c>
      <c r="E40" s="11">
        <v>13944</v>
      </c>
      <c r="F40" s="5">
        <v>1210.1300000000001</v>
      </c>
      <c r="G40" s="6">
        <v>1.9800000000000002E-2</v>
      </c>
      <c r="J40" s="5"/>
    </row>
    <row r="41" spans="1:12" x14ac:dyDescent="0.3">
      <c r="A41" s="1">
        <v>34</v>
      </c>
      <c r="B41" s="1" t="s">
        <v>1812</v>
      </c>
      <c r="C41" s="1" t="s">
        <v>1813</v>
      </c>
      <c r="D41" s="1" t="s">
        <v>417</v>
      </c>
      <c r="E41" s="11">
        <v>108456</v>
      </c>
      <c r="F41" s="5">
        <v>1208.96</v>
      </c>
      <c r="G41" s="6">
        <v>1.9800000000000002E-2</v>
      </c>
      <c r="J41" s="5"/>
    </row>
    <row r="42" spans="1:12" x14ac:dyDescent="0.3">
      <c r="A42" s="1">
        <v>35</v>
      </c>
      <c r="B42" s="1" t="s">
        <v>381</v>
      </c>
      <c r="C42" s="1" t="s">
        <v>382</v>
      </c>
      <c r="D42" s="1" t="s">
        <v>380</v>
      </c>
      <c r="E42" s="11">
        <v>89627</v>
      </c>
      <c r="F42" s="5">
        <v>1208.17</v>
      </c>
      <c r="G42" s="6">
        <v>1.9800000000000002E-2</v>
      </c>
      <c r="J42" s="5"/>
    </row>
    <row r="43" spans="1:12" x14ac:dyDescent="0.3">
      <c r="A43" s="1">
        <v>36</v>
      </c>
      <c r="B43" s="1" t="s">
        <v>1814</v>
      </c>
      <c r="C43" s="1" t="s">
        <v>1815</v>
      </c>
      <c r="D43" s="1" t="s">
        <v>1135</v>
      </c>
      <c r="E43" s="11">
        <v>371131</v>
      </c>
      <c r="F43" s="5">
        <v>1208.03</v>
      </c>
      <c r="G43" s="6">
        <v>1.9800000000000002E-2</v>
      </c>
      <c r="J43" s="5"/>
    </row>
    <row r="44" spans="1:12" x14ac:dyDescent="0.3">
      <c r="A44" s="1">
        <v>37</v>
      </c>
      <c r="B44" s="1" t="s">
        <v>1386</v>
      </c>
      <c r="C44" s="1" t="s">
        <v>1387</v>
      </c>
      <c r="D44" s="1" t="s">
        <v>404</v>
      </c>
      <c r="E44" s="11">
        <v>75771</v>
      </c>
      <c r="F44" s="5">
        <v>1208.02</v>
      </c>
      <c r="G44" s="6">
        <v>1.9800000000000002E-2</v>
      </c>
      <c r="J44" s="5"/>
    </row>
    <row r="45" spans="1:12" x14ac:dyDescent="0.3">
      <c r="A45" s="1">
        <v>38</v>
      </c>
      <c r="B45" s="1" t="s">
        <v>1526</v>
      </c>
      <c r="C45" s="1" t="s">
        <v>1527</v>
      </c>
      <c r="D45" s="1" t="s">
        <v>1198</v>
      </c>
      <c r="E45" s="11">
        <v>715327</v>
      </c>
      <c r="F45" s="5">
        <v>1207.26</v>
      </c>
      <c r="G45" s="6">
        <v>1.9800000000000002E-2</v>
      </c>
      <c r="J45" s="5"/>
    </row>
    <row r="46" spans="1:12" x14ac:dyDescent="0.3">
      <c r="A46" s="1">
        <v>39</v>
      </c>
      <c r="B46" s="1" t="s">
        <v>1221</v>
      </c>
      <c r="C46" s="1" t="s">
        <v>1222</v>
      </c>
      <c r="D46" s="1" t="s">
        <v>435</v>
      </c>
      <c r="E46" s="11">
        <v>51293</v>
      </c>
      <c r="F46" s="5">
        <v>1205.3900000000001</v>
      </c>
      <c r="G46" s="6">
        <v>1.9800000000000002E-2</v>
      </c>
      <c r="J46" s="5"/>
    </row>
    <row r="47" spans="1:12" x14ac:dyDescent="0.3">
      <c r="A47" s="1">
        <v>40</v>
      </c>
      <c r="B47" s="1" t="s">
        <v>1140</v>
      </c>
      <c r="C47" s="1" t="s">
        <v>1141</v>
      </c>
      <c r="D47" s="1" t="s">
        <v>390</v>
      </c>
      <c r="E47" s="11">
        <v>41696</v>
      </c>
      <c r="F47" s="5">
        <v>1204.3499999999999</v>
      </c>
      <c r="G47" s="6">
        <v>1.9800000000000002E-2</v>
      </c>
      <c r="J47" s="5"/>
    </row>
    <row r="48" spans="1:12" x14ac:dyDescent="0.3">
      <c r="A48" s="1">
        <v>41</v>
      </c>
      <c r="B48" s="1" t="s">
        <v>451</v>
      </c>
      <c r="C48" s="1" t="s">
        <v>452</v>
      </c>
      <c r="D48" s="1" t="s">
        <v>390</v>
      </c>
      <c r="E48" s="11">
        <v>86606</v>
      </c>
      <c r="F48" s="5">
        <v>1199.58</v>
      </c>
      <c r="G48" s="6">
        <v>1.9699999999999999E-2</v>
      </c>
      <c r="J48" s="5"/>
    </row>
    <row r="49" spans="1:10" x14ac:dyDescent="0.3">
      <c r="A49" s="1">
        <v>42</v>
      </c>
      <c r="B49" s="1" t="s">
        <v>1645</v>
      </c>
      <c r="C49" s="1" t="s">
        <v>1646</v>
      </c>
      <c r="D49" s="1" t="s">
        <v>1647</v>
      </c>
      <c r="E49" s="11">
        <v>47861</v>
      </c>
      <c r="F49" s="5">
        <v>1199.3499999999999</v>
      </c>
      <c r="G49" s="6">
        <v>1.9699999999999999E-2</v>
      </c>
      <c r="J49" s="5"/>
    </row>
    <row r="50" spans="1:10" x14ac:dyDescent="0.3">
      <c r="A50" s="1">
        <v>43</v>
      </c>
      <c r="B50" s="1" t="s">
        <v>1816</v>
      </c>
      <c r="C50" s="1" t="s">
        <v>1817</v>
      </c>
      <c r="D50" s="1" t="s">
        <v>448</v>
      </c>
      <c r="E50" s="11">
        <v>408847</v>
      </c>
      <c r="F50" s="5">
        <v>1198.74</v>
      </c>
      <c r="G50" s="6">
        <v>1.9699999999999999E-2</v>
      </c>
      <c r="J50" s="5"/>
    </row>
    <row r="51" spans="1:10" x14ac:dyDescent="0.3">
      <c r="A51" s="1">
        <v>44</v>
      </c>
      <c r="B51" s="1" t="s">
        <v>1256</v>
      </c>
      <c r="C51" s="1" t="s">
        <v>1257</v>
      </c>
      <c r="D51" s="1" t="s">
        <v>417</v>
      </c>
      <c r="E51" s="11">
        <v>16173</v>
      </c>
      <c r="F51" s="5">
        <v>1198.26</v>
      </c>
      <c r="G51" s="6">
        <v>1.9699999999999999E-2</v>
      </c>
      <c r="J51" s="5"/>
    </row>
    <row r="52" spans="1:10" x14ac:dyDescent="0.3">
      <c r="A52" s="1">
        <v>45</v>
      </c>
      <c r="B52" s="1" t="s">
        <v>388</v>
      </c>
      <c r="C52" s="1" t="s">
        <v>389</v>
      </c>
      <c r="D52" s="1" t="s">
        <v>390</v>
      </c>
      <c r="E52" s="11">
        <v>83048</v>
      </c>
      <c r="F52" s="5">
        <v>1197.3900000000001</v>
      </c>
      <c r="G52" s="6">
        <v>1.9599999999999999E-2</v>
      </c>
      <c r="J52" s="5"/>
    </row>
    <row r="53" spans="1:10" x14ac:dyDescent="0.3">
      <c r="A53" s="1">
        <v>46</v>
      </c>
      <c r="B53" s="1" t="s">
        <v>393</v>
      </c>
      <c r="C53" s="1" t="s">
        <v>394</v>
      </c>
      <c r="D53" s="1" t="s">
        <v>395</v>
      </c>
      <c r="E53" s="11">
        <v>34932</v>
      </c>
      <c r="F53" s="5">
        <v>1197.1199999999999</v>
      </c>
      <c r="G53" s="6">
        <v>1.9599999999999999E-2</v>
      </c>
      <c r="J53" s="5"/>
    </row>
    <row r="54" spans="1:10" x14ac:dyDescent="0.3">
      <c r="A54" s="1">
        <v>47</v>
      </c>
      <c r="B54" s="1" t="s">
        <v>1138</v>
      </c>
      <c r="C54" s="1" t="s">
        <v>1139</v>
      </c>
      <c r="D54" s="1" t="s">
        <v>424</v>
      </c>
      <c r="E54" s="11">
        <v>63706</v>
      </c>
      <c r="F54" s="5">
        <v>1196.6500000000001</v>
      </c>
      <c r="G54" s="6">
        <v>1.9599999999999999E-2</v>
      </c>
      <c r="J54" s="5"/>
    </row>
    <row r="55" spans="1:10" x14ac:dyDescent="0.3">
      <c r="A55" s="1">
        <v>48</v>
      </c>
      <c r="B55" s="1" t="s">
        <v>391</v>
      </c>
      <c r="C55" s="1" t="s">
        <v>392</v>
      </c>
      <c r="D55" s="1" t="s">
        <v>380</v>
      </c>
      <c r="E55" s="11">
        <v>105699</v>
      </c>
      <c r="F55" s="5">
        <v>1196.0899999999999</v>
      </c>
      <c r="G55" s="6">
        <v>1.9599999999999999E-2</v>
      </c>
      <c r="J55" s="5"/>
    </row>
    <row r="56" spans="1:10" x14ac:dyDescent="0.3">
      <c r="A56" s="1">
        <v>49</v>
      </c>
      <c r="B56" s="1" t="s">
        <v>1590</v>
      </c>
      <c r="C56" s="1" t="s">
        <v>1591</v>
      </c>
      <c r="D56" s="1" t="s">
        <v>390</v>
      </c>
      <c r="E56" s="11">
        <v>85376</v>
      </c>
      <c r="F56" s="5">
        <v>1195.52</v>
      </c>
      <c r="G56" s="6">
        <v>1.9599999999999999E-2</v>
      </c>
      <c r="J56" s="5"/>
    </row>
    <row r="57" spans="1:10" x14ac:dyDescent="0.3">
      <c r="A57" s="1">
        <v>50</v>
      </c>
      <c r="B57" s="1" t="s">
        <v>1818</v>
      </c>
      <c r="C57" s="1" t="s">
        <v>1819</v>
      </c>
      <c r="D57" s="1" t="s">
        <v>404</v>
      </c>
      <c r="E57" s="11">
        <v>96697</v>
      </c>
      <c r="F57" s="5">
        <v>1183.28</v>
      </c>
      <c r="G57" s="6">
        <v>1.9400000000000001E-2</v>
      </c>
      <c r="J57" s="5"/>
    </row>
    <row r="58" spans="1:10" x14ac:dyDescent="0.3">
      <c r="A58" s="8"/>
      <c r="B58" s="8" t="s">
        <v>14</v>
      </c>
      <c r="C58" s="8"/>
      <c r="D58" s="8"/>
      <c r="E58" s="8"/>
      <c r="F58" s="9">
        <v>60944.35</v>
      </c>
      <c r="G58" s="10">
        <v>0.99939999999999996</v>
      </c>
    </row>
    <row r="60" spans="1:10" x14ac:dyDescent="0.3">
      <c r="B60" s="3" t="s">
        <v>22</v>
      </c>
    </row>
    <row r="61" spans="1:10" x14ac:dyDescent="0.3">
      <c r="B61" s="1" t="s">
        <v>23</v>
      </c>
      <c r="E61" s="11"/>
      <c r="F61" s="5">
        <v>24.6</v>
      </c>
      <c r="G61" s="6">
        <v>5.9999999999999995E-4</v>
      </c>
      <c r="J61" s="5"/>
    </row>
    <row r="62" spans="1:10" x14ac:dyDescent="0.3">
      <c r="A62" s="8"/>
      <c r="B62" s="8" t="s">
        <v>14</v>
      </c>
      <c r="C62" s="8"/>
      <c r="D62" s="8"/>
      <c r="E62" s="8"/>
      <c r="F62" s="9">
        <v>24.6</v>
      </c>
      <c r="G62" s="10">
        <v>5.9999999999999995E-4</v>
      </c>
    </row>
    <row r="64" spans="1:10" x14ac:dyDescent="0.3">
      <c r="A64" s="4"/>
      <c r="B64" s="4" t="s">
        <v>24</v>
      </c>
      <c r="C64" s="4"/>
      <c r="D64" s="4"/>
      <c r="E64" s="4"/>
      <c r="F64" s="12">
        <v>60968.95</v>
      </c>
      <c r="G64" s="13">
        <v>1</v>
      </c>
    </row>
    <row r="65" spans="1:2" x14ac:dyDescent="0.3">
      <c r="A65" s="1" t="s">
        <v>28</v>
      </c>
    </row>
    <row r="66" spans="1:2" ht="75" x14ac:dyDescent="0.3">
      <c r="A66" s="14">
        <v>1</v>
      </c>
      <c r="B66" s="14" t="s">
        <v>1820</v>
      </c>
    </row>
    <row r="67" spans="1:2" x14ac:dyDescent="0.3">
      <c r="A67" s="14">
        <v>2</v>
      </c>
      <c r="B67" s="14" t="s">
        <v>29</v>
      </c>
    </row>
    <row r="68" spans="1:2" ht="30" x14ac:dyDescent="0.3">
      <c r="A68" s="14">
        <v>3</v>
      </c>
      <c r="B68" s="14" t="s">
        <v>30</v>
      </c>
    </row>
    <row r="70" spans="1:2" ht="16.5" x14ac:dyDescent="0.3">
      <c r="B70" s="66" t="s">
        <v>31</v>
      </c>
    </row>
    <row r="83" spans="2:2" ht="16.5" x14ac:dyDescent="0.3">
      <c r="B83" s="66" t="s">
        <v>1821</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10C2D-E599-4881-89A7-06B2E8C209BD}">
  <dimension ref="A1:L86"/>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2214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208769</v>
      </c>
      <c r="F8" s="5">
        <v>1985.39</v>
      </c>
      <c r="G8" s="6">
        <v>0.12859999999999999</v>
      </c>
      <c r="J8" s="5"/>
      <c r="K8" s="3" t="s">
        <v>25</v>
      </c>
      <c r="L8" s="3" t="s">
        <v>26</v>
      </c>
    </row>
    <row r="9" spans="1:12" x14ac:dyDescent="0.3">
      <c r="A9" s="1">
        <v>2</v>
      </c>
      <c r="B9" s="1" t="s">
        <v>381</v>
      </c>
      <c r="C9" s="1" t="s">
        <v>382</v>
      </c>
      <c r="D9" s="1" t="s">
        <v>380</v>
      </c>
      <c r="E9" s="11">
        <v>97543</v>
      </c>
      <c r="F9" s="5">
        <v>1314.88</v>
      </c>
      <c r="G9" s="6">
        <v>8.5199999999999998E-2</v>
      </c>
      <c r="J9" s="5"/>
      <c r="K9" s="1" t="s">
        <v>380</v>
      </c>
      <c r="L9" s="6">
        <v>0.3004</v>
      </c>
    </row>
    <row r="10" spans="1:12" x14ac:dyDescent="0.3">
      <c r="A10" s="1">
        <v>3</v>
      </c>
      <c r="B10" s="1" t="s">
        <v>1275</v>
      </c>
      <c r="C10" s="1" t="s">
        <v>1276</v>
      </c>
      <c r="D10" s="1" t="s">
        <v>1130</v>
      </c>
      <c r="E10" s="11">
        <v>92535</v>
      </c>
      <c r="F10" s="5">
        <v>1262.18</v>
      </c>
      <c r="G10" s="6">
        <v>8.1699999999999995E-2</v>
      </c>
      <c r="J10" s="5"/>
      <c r="K10" s="1" t="s">
        <v>390</v>
      </c>
      <c r="L10" s="6">
        <v>9.9000000000000005E-2</v>
      </c>
    </row>
    <row r="11" spans="1:12" x14ac:dyDescent="0.3">
      <c r="A11" s="1">
        <v>4</v>
      </c>
      <c r="B11" s="1" t="s">
        <v>388</v>
      </c>
      <c r="C11" s="1" t="s">
        <v>389</v>
      </c>
      <c r="D11" s="1" t="s">
        <v>390</v>
      </c>
      <c r="E11" s="11">
        <v>49245</v>
      </c>
      <c r="F11" s="5">
        <v>710.01</v>
      </c>
      <c r="G11" s="6">
        <v>4.5999999999999999E-2</v>
      </c>
      <c r="J11" s="5"/>
      <c r="K11" s="1" t="s">
        <v>1130</v>
      </c>
      <c r="L11" s="6">
        <v>8.1699999999999995E-2</v>
      </c>
    </row>
    <row r="12" spans="1:12" x14ac:dyDescent="0.3">
      <c r="A12" s="1">
        <v>5</v>
      </c>
      <c r="B12" s="1" t="s">
        <v>1138</v>
      </c>
      <c r="C12" s="1" t="s">
        <v>1139</v>
      </c>
      <c r="D12" s="1" t="s">
        <v>424</v>
      </c>
      <c r="E12" s="11">
        <v>37256</v>
      </c>
      <c r="F12" s="5">
        <v>699.82</v>
      </c>
      <c r="G12" s="6">
        <v>4.53E-2</v>
      </c>
      <c r="J12" s="5"/>
      <c r="K12" s="1" t="s">
        <v>395</v>
      </c>
      <c r="L12" s="6">
        <v>7.51E-2</v>
      </c>
    </row>
    <row r="13" spans="1:12" x14ac:dyDescent="0.3">
      <c r="A13" s="1">
        <v>6</v>
      </c>
      <c r="B13" s="1" t="s">
        <v>1194</v>
      </c>
      <c r="C13" s="1" t="s">
        <v>1195</v>
      </c>
      <c r="D13" s="1" t="s">
        <v>1136</v>
      </c>
      <c r="E13" s="11">
        <v>16053</v>
      </c>
      <c r="F13" s="5">
        <v>587.38</v>
      </c>
      <c r="G13" s="6">
        <v>3.7999999999999999E-2</v>
      </c>
      <c r="J13" s="5"/>
      <c r="K13" s="1" t="s">
        <v>387</v>
      </c>
      <c r="L13" s="6">
        <v>5.3900000000000003E-2</v>
      </c>
    </row>
    <row r="14" spans="1:12" x14ac:dyDescent="0.3">
      <c r="A14" s="1">
        <v>7</v>
      </c>
      <c r="B14" s="1" t="s">
        <v>385</v>
      </c>
      <c r="C14" s="1" t="s">
        <v>386</v>
      </c>
      <c r="D14" s="1" t="s">
        <v>387</v>
      </c>
      <c r="E14" s="11">
        <v>131035</v>
      </c>
      <c r="F14" s="5">
        <v>526.16999999999996</v>
      </c>
      <c r="G14" s="6">
        <v>3.4099999999999998E-2</v>
      </c>
      <c r="J14" s="5"/>
      <c r="K14" s="1" t="s">
        <v>448</v>
      </c>
      <c r="L14" s="6">
        <v>4.9599999999999998E-2</v>
      </c>
    </row>
    <row r="15" spans="1:12" x14ac:dyDescent="0.3">
      <c r="A15" s="1">
        <v>8</v>
      </c>
      <c r="B15" s="1" t="s">
        <v>411</v>
      </c>
      <c r="C15" s="1" t="s">
        <v>412</v>
      </c>
      <c r="D15" s="1" t="s">
        <v>380</v>
      </c>
      <c r="E15" s="11">
        <v>56714</v>
      </c>
      <c r="F15" s="5">
        <v>494.8</v>
      </c>
      <c r="G15" s="6">
        <v>3.2000000000000001E-2</v>
      </c>
      <c r="J15" s="5"/>
      <c r="K15" s="1" t="s">
        <v>424</v>
      </c>
      <c r="L15" s="6">
        <v>4.53E-2</v>
      </c>
    </row>
    <row r="16" spans="1:12" x14ac:dyDescent="0.3">
      <c r="A16" s="1">
        <v>9</v>
      </c>
      <c r="B16" s="1" t="s">
        <v>391</v>
      </c>
      <c r="C16" s="1" t="s">
        <v>392</v>
      </c>
      <c r="D16" s="1" t="s">
        <v>380</v>
      </c>
      <c r="E16" s="11">
        <v>39145</v>
      </c>
      <c r="F16" s="5">
        <v>442.96</v>
      </c>
      <c r="G16" s="6">
        <v>2.87E-2</v>
      </c>
      <c r="J16" s="5"/>
      <c r="K16" s="1" t="s">
        <v>1136</v>
      </c>
      <c r="L16" s="6">
        <v>3.7999999999999999E-2</v>
      </c>
    </row>
    <row r="17" spans="1:12" x14ac:dyDescent="0.3">
      <c r="A17" s="1">
        <v>10</v>
      </c>
      <c r="B17" s="1" t="s">
        <v>393</v>
      </c>
      <c r="C17" s="1" t="s">
        <v>394</v>
      </c>
      <c r="D17" s="1" t="s">
        <v>395</v>
      </c>
      <c r="E17" s="11">
        <v>12114</v>
      </c>
      <c r="F17" s="5">
        <v>415.15</v>
      </c>
      <c r="G17" s="6">
        <v>2.69E-2</v>
      </c>
      <c r="J17" s="5"/>
      <c r="K17" s="1" t="s">
        <v>1135</v>
      </c>
      <c r="L17" s="6">
        <v>2.93E-2</v>
      </c>
    </row>
    <row r="18" spans="1:12" x14ac:dyDescent="0.3">
      <c r="A18" s="1">
        <v>11</v>
      </c>
      <c r="B18" s="1" t="s">
        <v>1140</v>
      </c>
      <c r="C18" s="1" t="s">
        <v>1141</v>
      </c>
      <c r="D18" s="1" t="s">
        <v>390</v>
      </c>
      <c r="E18" s="11">
        <v>13960</v>
      </c>
      <c r="F18" s="5">
        <v>403.22</v>
      </c>
      <c r="G18" s="6">
        <v>2.6100000000000002E-2</v>
      </c>
      <c r="J18" s="5"/>
      <c r="K18" s="1" t="s">
        <v>404</v>
      </c>
      <c r="L18" s="6">
        <v>2.9000000000000001E-2</v>
      </c>
    </row>
    <row r="19" spans="1:12" x14ac:dyDescent="0.3">
      <c r="A19" s="1">
        <v>12</v>
      </c>
      <c r="B19" s="1" t="s">
        <v>383</v>
      </c>
      <c r="C19" s="1" t="s">
        <v>384</v>
      </c>
      <c r="D19" s="1" t="s">
        <v>380</v>
      </c>
      <c r="E19" s="11">
        <v>20102</v>
      </c>
      <c r="F19" s="5">
        <v>400.57</v>
      </c>
      <c r="G19" s="6">
        <v>2.5899999999999999E-2</v>
      </c>
      <c r="J19" s="5"/>
      <c r="K19" s="1" t="s">
        <v>398</v>
      </c>
      <c r="L19" s="6">
        <v>2.5499999999999998E-2</v>
      </c>
    </row>
    <row r="20" spans="1:12" x14ac:dyDescent="0.3">
      <c r="A20" s="1">
        <v>13</v>
      </c>
      <c r="B20" s="1" t="s">
        <v>446</v>
      </c>
      <c r="C20" s="1" t="s">
        <v>447</v>
      </c>
      <c r="D20" s="1" t="s">
        <v>448</v>
      </c>
      <c r="E20" s="11">
        <v>36368</v>
      </c>
      <c r="F20" s="5">
        <v>363.28</v>
      </c>
      <c r="G20" s="6">
        <v>2.35E-2</v>
      </c>
      <c r="J20" s="5"/>
      <c r="K20" s="1" t="s">
        <v>1137</v>
      </c>
      <c r="L20" s="6">
        <v>2.2100000000000002E-2</v>
      </c>
    </row>
    <row r="21" spans="1:12" x14ac:dyDescent="0.3">
      <c r="A21" s="1">
        <v>14</v>
      </c>
      <c r="B21" s="1" t="s">
        <v>1814</v>
      </c>
      <c r="C21" s="1" t="s">
        <v>1815</v>
      </c>
      <c r="D21" s="1" t="s">
        <v>1135</v>
      </c>
      <c r="E21" s="11">
        <v>95180</v>
      </c>
      <c r="F21" s="5">
        <v>309.81</v>
      </c>
      <c r="G21" s="6">
        <v>2.01E-2</v>
      </c>
      <c r="J21" s="5"/>
      <c r="K21" s="1" t="s">
        <v>1198</v>
      </c>
      <c r="L21" s="6">
        <v>2.1899999999999999E-2</v>
      </c>
    </row>
    <row r="22" spans="1:12" x14ac:dyDescent="0.3">
      <c r="A22" s="1">
        <v>15</v>
      </c>
      <c r="B22" s="1" t="s">
        <v>1147</v>
      </c>
      <c r="C22" s="1" t="s">
        <v>1148</v>
      </c>
      <c r="D22" s="1" t="s">
        <v>387</v>
      </c>
      <c r="E22" s="11">
        <v>12131</v>
      </c>
      <c r="F22" s="5">
        <v>305.02</v>
      </c>
      <c r="G22" s="6">
        <v>1.9800000000000002E-2</v>
      </c>
      <c r="J22" s="5"/>
      <c r="K22" s="1" t="s">
        <v>435</v>
      </c>
      <c r="L22" s="6">
        <v>2.1700000000000001E-2</v>
      </c>
    </row>
    <row r="23" spans="1:12" x14ac:dyDescent="0.3">
      <c r="A23" s="1">
        <v>16</v>
      </c>
      <c r="B23" s="1" t="s">
        <v>1806</v>
      </c>
      <c r="C23" s="1" t="s">
        <v>1807</v>
      </c>
      <c r="D23" s="1" t="s">
        <v>395</v>
      </c>
      <c r="E23" s="11">
        <v>1794</v>
      </c>
      <c r="F23" s="5">
        <v>287.56</v>
      </c>
      <c r="G23" s="6">
        <v>1.8599999999999998E-2</v>
      </c>
      <c r="J23" s="5"/>
      <c r="K23" s="1" t="s">
        <v>401</v>
      </c>
      <c r="L23" s="6">
        <v>1.43E-2</v>
      </c>
    </row>
    <row r="24" spans="1:12" x14ac:dyDescent="0.3">
      <c r="A24" s="1">
        <v>17</v>
      </c>
      <c r="B24" s="1" t="s">
        <v>1386</v>
      </c>
      <c r="C24" s="1" t="s">
        <v>1387</v>
      </c>
      <c r="D24" s="1" t="s">
        <v>404</v>
      </c>
      <c r="E24" s="11">
        <v>14405</v>
      </c>
      <c r="F24" s="5">
        <v>229.66</v>
      </c>
      <c r="G24" s="6">
        <v>1.49E-2</v>
      </c>
      <c r="J24" s="5"/>
      <c r="K24" s="1" t="s">
        <v>417</v>
      </c>
      <c r="L24" s="6">
        <v>1.3899999999999999E-2</v>
      </c>
    </row>
    <row r="25" spans="1:12" x14ac:dyDescent="0.3">
      <c r="A25" s="1">
        <v>18</v>
      </c>
      <c r="B25" s="1" t="s">
        <v>396</v>
      </c>
      <c r="C25" s="1" t="s">
        <v>397</v>
      </c>
      <c r="D25" s="1" t="s">
        <v>398</v>
      </c>
      <c r="E25" s="11">
        <v>64807</v>
      </c>
      <c r="F25" s="5">
        <v>220.64</v>
      </c>
      <c r="G25" s="6">
        <v>1.43E-2</v>
      </c>
      <c r="J25" s="5"/>
      <c r="K25" s="1" t="s">
        <v>1289</v>
      </c>
      <c r="L25" s="6">
        <v>1.2800000000000001E-2</v>
      </c>
    </row>
    <row r="26" spans="1:12" x14ac:dyDescent="0.3">
      <c r="A26" s="1">
        <v>19</v>
      </c>
      <c r="B26" s="1" t="s">
        <v>451</v>
      </c>
      <c r="C26" s="1" t="s">
        <v>452</v>
      </c>
      <c r="D26" s="1" t="s">
        <v>390</v>
      </c>
      <c r="E26" s="11">
        <v>14482</v>
      </c>
      <c r="F26" s="5">
        <v>200.59</v>
      </c>
      <c r="G26" s="6">
        <v>1.2999999999999999E-2</v>
      </c>
      <c r="J26" s="5"/>
      <c r="K26" s="1" t="s">
        <v>1199</v>
      </c>
      <c r="L26" s="6">
        <v>1.0800000000000001E-2</v>
      </c>
    </row>
    <row r="27" spans="1:12" x14ac:dyDescent="0.3">
      <c r="A27" s="1">
        <v>20</v>
      </c>
      <c r="B27" s="1" t="s">
        <v>1215</v>
      </c>
      <c r="C27" s="1" t="s">
        <v>1216</v>
      </c>
      <c r="D27" s="1" t="s">
        <v>1137</v>
      </c>
      <c r="E27" s="11">
        <v>1623</v>
      </c>
      <c r="F27" s="5">
        <v>198.36</v>
      </c>
      <c r="G27" s="6">
        <v>1.2800000000000001E-2</v>
      </c>
      <c r="J27" s="5"/>
      <c r="K27" s="1" t="s">
        <v>1146</v>
      </c>
      <c r="L27" s="6">
        <v>9.7999999999999997E-3</v>
      </c>
    </row>
    <row r="28" spans="1:12" x14ac:dyDescent="0.3">
      <c r="A28" s="1">
        <v>21</v>
      </c>
      <c r="B28" s="1" t="s">
        <v>1705</v>
      </c>
      <c r="C28" s="1" t="s">
        <v>1706</v>
      </c>
      <c r="D28" s="1" t="s">
        <v>1289</v>
      </c>
      <c r="E28" s="11">
        <v>48959</v>
      </c>
      <c r="F28" s="5">
        <v>197.77</v>
      </c>
      <c r="G28" s="6">
        <v>1.2800000000000001E-2</v>
      </c>
      <c r="J28" s="5"/>
      <c r="K28" s="1" t="s">
        <v>458</v>
      </c>
      <c r="L28" s="6">
        <v>9.1999999999999998E-3</v>
      </c>
    </row>
    <row r="29" spans="1:12" x14ac:dyDescent="0.3">
      <c r="A29" s="1">
        <v>22</v>
      </c>
      <c r="B29" s="1" t="s">
        <v>1067</v>
      </c>
      <c r="C29" s="1" t="s">
        <v>1068</v>
      </c>
      <c r="D29" s="1" t="s">
        <v>395</v>
      </c>
      <c r="E29" s="11">
        <v>28553</v>
      </c>
      <c r="F29" s="5">
        <v>194.22</v>
      </c>
      <c r="G29" s="6">
        <v>1.26E-2</v>
      </c>
      <c r="J29" s="5"/>
      <c r="K29" s="1" t="s">
        <v>427</v>
      </c>
      <c r="L29" s="6">
        <v>8.2000000000000007E-3</v>
      </c>
    </row>
    <row r="30" spans="1:12" x14ac:dyDescent="0.3">
      <c r="A30" s="1">
        <v>23</v>
      </c>
      <c r="B30" s="1" t="s">
        <v>1526</v>
      </c>
      <c r="C30" s="1" t="s">
        <v>1527</v>
      </c>
      <c r="D30" s="1" t="s">
        <v>1198</v>
      </c>
      <c r="E30" s="11">
        <v>113038</v>
      </c>
      <c r="F30" s="5">
        <v>190.77</v>
      </c>
      <c r="G30" s="6">
        <v>1.24E-2</v>
      </c>
      <c r="J30" s="5"/>
      <c r="K30" s="1" t="s">
        <v>1264</v>
      </c>
      <c r="L30" s="6">
        <v>7.7999999999999996E-3</v>
      </c>
    </row>
    <row r="31" spans="1:12" x14ac:dyDescent="0.3">
      <c r="A31" s="1">
        <v>24</v>
      </c>
      <c r="B31" s="1" t="s">
        <v>1654</v>
      </c>
      <c r="C31" s="1" t="s">
        <v>1655</v>
      </c>
      <c r="D31" s="1" t="s">
        <v>435</v>
      </c>
      <c r="E31" s="11">
        <v>5641</v>
      </c>
      <c r="F31" s="5">
        <v>189.93</v>
      </c>
      <c r="G31" s="6">
        <v>1.23E-2</v>
      </c>
      <c r="J31" s="5"/>
      <c r="K31" s="1" t="s">
        <v>1359</v>
      </c>
      <c r="L31" s="6">
        <v>7.3000000000000001E-3</v>
      </c>
    </row>
    <row r="32" spans="1:12" x14ac:dyDescent="0.3">
      <c r="A32" s="1">
        <v>25</v>
      </c>
      <c r="B32" s="1" t="s">
        <v>1260</v>
      </c>
      <c r="C32" s="1" t="s">
        <v>1261</v>
      </c>
      <c r="D32" s="1" t="s">
        <v>398</v>
      </c>
      <c r="E32" s="11">
        <v>61916</v>
      </c>
      <c r="F32" s="5">
        <v>173.52</v>
      </c>
      <c r="G32" s="6">
        <v>1.12E-2</v>
      </c>
      <c r="J32" s="5"/>
      <c r="K32" s="1" t="s">
        <v>1286</v>
      </c>
      <c r="L32" s="6">
        <v>6.4999999999999997E-3</v>
      </c>
    </row>
    <row r="33" spans="1:12" x14ac:dyDescent="0.3">
      <c r="A33" s="1">
        <v>26</v>
      </c>
      <c r="B33" s="1" t="s">
        <v>1319</v>
      </c>
      <c r="C33" s="1" t="s">
        <v>1320</v>
      </c>
      <c r="D33" s="1" t="s">
        <v>1199</v>
      </c>
      <c r="E33" s="11">
        <v>2986</v>
      </c>
      <c r="F33" s="5">
        <v>167.05</v>
      </c>
      <c r="G33" s="6">
        <v>1.0800000000000001E-2</v>
      </c>
      <c r="J33" s="5"/>
      <c r="K33" s="1" t="s">
        <v>1647</v>
      </c>
      <c r="L33" s="6">
        <v>5.7999999999999996E-3</v>
      </c>
    </row>
    <row r="34" spans="1:12" x14ac:dyDescent="0.3">
      <c r="A34" s="1">
        <v>27</v>
      </c>
      <c r="B34" s="1" t="s">
        <v>1045</v>
      </c>
      <c r="C34" s="1" t="s">
        <v>1046</v>
      </c>
      <c r="D34" s="1" t="s">
        <v>448</v>
      </c>
      <c r="E34" s="11">
        <v>7733</v>
      </c>
      <c r="F34" s="5">
        <v>155.15</v>
      </c>
      <c r="G34" s="6">
        <v>0.01</v>
      </c>
      <c r="J34" s="5"/>
      <c r="K34" s="1" t="s">
        <v>27</v>
      </c>
      <c r="L34" s="6">
        <v>1.1000000000000001E-3</v>
      </c>
    </row>
    <row r="35" spans="1:12" x14ac:dyDescent="0.3">
      <c r="A35" s="1">
        <v>28</v>
      </c>
      <c r="B35" s="1" t="s">
        <v>1165</v>
      </c>
      <c r="C35" s="1" t="s">
        <v>1166</v>
      </c>
      <c r="D35" s="1" t="s">
        <v>1146</v>
      </c>
      <c r="E35" s="11">
        <v>19798</v>
      </c>
      <c r="F35" s="5">
        <v>150.85</v>
      </c>
      <c r="G35" s="6">
        <v>9.7999999999999997E-3</v>
      </c>
      <c r="J35" s="5"/>
    </row>
    <row r="36" spans="1:12" x14ac:dyDescent="0.3">
      <c r="A36" s="1">
        <v>29</v>
      </c>
      <c r="B36" s="1" t="s">
        <v>1731</v>
      </c>
      <c r="C36" s="1" t="s">
        <v>1732</v>
      </c>
      <c r="D36" s="1" t="s">
        <v>1198</v>
      </c>
      <c r="E36" s="11">
        <v>12805</v>
      </c>
      <c r="F36" s="5">
        <v>146.32</v>
      </c>
      <c r="G36" s="6">
        <v>9.4999999999999998E-3</v>
      </c>
      <c r="J36" s="5"/>
    </row>
    <row r="37" spans="1:12" x14ac:dyDescent="0.3">
      <c r="A37" s="1">
        <v>30</v>
      </c>
      <c r="B37" s="1" t="s">
        <v>1221</v>
      </c>
      <c r="C37" s="1" t="s">
        <v>1222</v>
      </c>
      <c r="D37" s="1" t="s">
        <v>435</v>
      </c>
      <c r="E37" s="11">
        <v>6181</v>
      </c>
      <c r="F37" s="5">
        <v>145.25</v>
      </c>
      <c r="G37" s="6">
        <v>9.4000000000000004E-3</v>
      </c>
      <c r="J37" s="5"/>
    </row>
    <row r="38" spans="1:12" x14ac:dyDescent="0.3">
      <c r="A38" s="1">
        <v>31</v>
      </c>
      <c r="B38" s="1" t="s">
        <v>1800</v>
      </c>
      <c r="C38" s="1" t="s">
        <v>1801</v>
      </c>
      <c r="D38" s="1" t="s">
        <v>1137</v>
      </c>
      <c r="E38" s="11">
        <v>5223</v>
      </c>
      <c r="F38" s="5">
        <v>143.99</v>
      </c>
      <c r="G38" s="6">
        <v>9.2999999999999992E-3</v>
      </c>
      <c r="J38" s="5"/>
    </row>
    <row r="39" spans="1:12" x14ac:dyDescent="0.3">
      <c r="A39" s="1">
        <v>32</v>
      </c>
      <c r="B39" s="1" t="s">
        <v>1804</v>
      </c>
      <c r="C39" s="1" t="s">
        <v>1805</v>
      </c>
      <c r="D39" s="1" t="s">
        <v>1135</v>
      </c>
      <c r="E39" s="11">
        <v>3034</v>
      </c>
      <c r="F39" s="5">
        <v>141.91999999999999</v>
      </c>
      <c r="G39" s="6">
        <v>9.1999999999999998E-3</v>
      </c>
      <c r="J39" s="5"/>
    </row>
    <row r="40" spans="1:12" x14ac:dyDescent="0.3">
      <c r="A40" s="1">
        <v>33</v>
      </c>
      <c r="B40" s="1" t="s">
        <v>1662</v>
      </c>
      <c r="C40" s="1" t="s">
        <v>1663</v>
      </c>
      <c r="D40" s="1" t="s">
        <v>458</v>
      </c>
      <c r="E40" s="11">
        <v>10088</v>
      </c>
      <c r="F40" s="5">
        <v>141.59</v>
      </c>
      <c r="G40" s="6">
        <v>9.1999999999999998E-3</v>
      </c>
      <c r="J40" s="5"/>
    </row>
    <row r="41" spans="1:12" x14ac:dyDescent="0.3">
      <c r="A41" s="1">
        <v>34</v>
      </c>
      <c r="B41" s="1" t="s">
        <v>1703</v>
      </c>
      <c r="C41" s="1" t="s">
        <v>1704</v>
      </c>
      <c r="D41" s="1" t="s">
        <v>395</v>
      </c>
      <c r="E41" s="11">
        <v>1881</v>
      </c>
      <c r="F41" s="5">
        <v>131.77000000000001</v>
      </c>
      <c r="G41" s="6">
        <v>8.5000000000000006E-3</v>
      </c>
      <c r="J41" s="5"/>
    </row>
    <row r="42" spans="1:12" x14ac:dyDescent="0.3">
      <c r="A42" s="1">
        <v>35</v>
      </c>
      <c r="B42" s="1" t="s">
        <v>1810</v>
      </c>
      <c r="C42" s="1" t="s">
        <v>1811</v>
      </c>
      <c r="D42" s="1" t="s">
        <v>395</v>
      </c>
      <c r="E42" s="11">
        <v>1515</v>
      </c>
      <c r="F42" s="5">
        <v>131.47999999999999</v>
      </c>
      <c r="G42" s="6">
        <v>8.5000000000000006E-3</v>
      </c>
      <c r="J42" s="5"/>
    </row>
    <row r="43" spans="1:12" x14ac:dyDescent="0.3">
      <c r="A43" s="1">
        <v>36</v>
      </c>
      <c r="B43" s="1" t="s">
        <v>1816</v>
      </c>
      <c r="C43" s="1" t="s">
        <v>1817</v>
      </c>
      <c r="D43" s="1" t="s">
        <v>448</v>
      </c>
      <c r="E43" s="11">
        <v>44797</v>
      </c>
      <c r="F43" s="5">
        <v>131.34</v>
      </c>
      <c r="G43" s="6">
        <v>8.5000000000000006E-3</v>
      </c>
      <c r="J43" s="5"/>
    </row>
    <row r="44" spans="1:12" x14ac:dyDescent="0.3">
      <c r="A44" s="1">
        <v>37</v>
      </c>
      <c r="B44" s="1" t="s">
        <v>425</v>
      </c>
      <c r="C44" s="1" t="s">
        <v>426</v>
      </c>
      <c r="D44" s="1" t="s">
        <v>427</v>
      </c>
      <c r="E44" s="11">
        <v>53097</v>
      </c>
      <c r="F44" s="5">
        <v>127.17</v>
      </c>
      <c r="G44" s="6">
        <v>8.2000000000000007E-3</v>
      </c>
      <c r="J44" s="5"/>
    </row>
    <row r="45" spans="1:12" x14ac:dyDescent="0.3">
      <c r="A45" s="1">
        <v>38</v>
      </c>
      <c r="B45" s="1" t="s">
        <v>1590</v>
      </c>
      <c r="C45" s="1" t="s">
        <v>1591</v>
      </c>
      <c r="D45" s="1" t="s">
        <v>390</v>
      </c>
      <c r="E45" s="11">
        <v>8678</v>
      </c>
      <c r="F45" s="5">
        <v>121.52</v>
      </c>
      <c r="G45" s="6">
        <v>7.9000000000000008E-3</v>
      </c>
      <c r="J45" s="5"/>
    </row>
    <row r="46" spans="1:12" x14ac:dyDescent="0.3">
      <c r="A46" s="1">
        <v>39</v>
      </c>
      <c r="B46" s="1" t="s">
        <v>1262</v>
      </c>
      <c r="C46" s="1" t="s">
        <v>1263</v>
      </c>
      <c r="D46" s="1" t="s">
        <v>1264</v>
      </c>
      <c r="E46" s="11">
        <v>31042</v>
      </c>
      <c r="F46" s="5">
        <v>121.05</v>
      </c>
      <c r="G46" s="6">
        <v>7.7999999999999996E-3</v>
      </c>
      <c r="J46" s="5"/>
    </row>
    <row r="47" spans="1:12" x14ac:dyDescent="0.3">
      <c r="A47" s="1">
        <v>40</v>
      </c>
      <c r="B47" s="1" t="s">
        <v>1245</v>
      </c>
      <c r="C47" s="1" t="s">
        <v>1246</v>
      </c>
      <c r="D47" s="1" t="s">
        <v>448</v>
      </c>
      <c r="E47" s="11">
        <v>19139</v>
      </c>
      <c r="F47" s="5">
        <v>117.92</v>
      </c>
      <c r="G47" s="6">
        <v>7.6E-3</v>
      </c>
      <c r="J47" s="5"/>
    </row>
    <row r="48" spans="1:12" x14ac:dyDescent="0.3">
      <c r="A48" s="1">
        <v>41</v>
      </c>
      <c r="B48" s="1" t="s">
        <v>402</v>
      </c>
      <c r="C48" s="1" t="s">
        <v>403</v>
      </c>
      <c r="D48" s="1" t="s">
        <v>404</v>
      </c>
      <c r="E48" s="11">
        <v>7688</v>
      </c>
      <c r="F48" s="5">
        <v>115.57</v>
      </c>
      <c r="G48" s="6">
        <v>7.4999999999999997E-3</v>
      </c>
      <c r="J48" s="5"/>
    </row>
    <row r="49" spans="1:10" x14ac:dyDescent="0.3">
      <c r="A49" s="1">
        <v>42</v>
      </c>
      <c r="B49" s="1" t="s">
        <v>1812</v>
      </c>
      <c r="C49" s="1" t="s">
        <v>1813</v>
      </c>
      <c r="D49" s="1" t="s">
        <v>417</v>
      </c>
      <c r="E49" s="11">
        <v>10161</v>
      </c>
      <c r="F49" s="5">
        <v>113.26</v>
      </c>
      <c r="G49" s="6">
        <v>7.3000000000000001E-3</v>
      </c>
      <c r="J49" s="5"/>
    </row>
    <row r="50" spans="1:10" x14ac:dyDescent="0.3">
      <c r="A50" s="1">
        <v>43</v>
      </c>
      <c r="B50" s="1" t="s">
        <v>1808</v>
      </c>
      <c r="C50" s="1" t="s">
        <v>1809</v>
      </c>
      <c r="D50" s="1" t="s">
        <v>1359</v>
      </c>
      <c r="E50" s="11">
        <v>9801</v>
      </c>
      <c r="F50" s="5">
        <v>113</v>
      </c>
      <c r="G50" s="6">
        <v>7.3000000000000001E-3</v>
      </c>
      <c r="J50" s="5"/>
    </row>
    <row r="51" spans="1:10" x14ac:dyDescent="0.3">
      <c r="A51" s="1">
        <v>44</v>
      </c>
      <c r="B51" s="1" t="s">
        <v>1186</v>
      </c>
      <c r="C51" s="1" t="s">
        <v>1187</v>
      </c>
      <c r="D51" s="1" t="s">
        <v>401</v>
      </c>
      <c r="E51" s="11">
        <v>14668</v>
      </c>
      <c r="F51" s="5">
        <v>110.96</v>
      </c>
      <c r="G51" s="6">
        <v>7.1999999999999998E-3</v>
      </c>
      <c r="J51" s="5"/>
    </row>
    <row r="52" spans="1:10" x14ac:dyDescent="0.3">
      <c r="A52" s="1">
        <v>45</v>
      </c>
      <c r="B52" s="1" t="s">
        <v>399</v>
      </c>
      <c r="C52" s="1" t="s">
        <v>400</v>
      </c>
      <c r="D52" s="1" t="s">
        <v>401</v>
      </c>
      <c r="E52" s="11">
        <v>6132</v>
      </c>
      <c r="F52" s="5">
        <v>109.8</v>
      </c>
      <c r="G52" s="6">
        <v>7.1000000000000004E-3</v>
      </c>
      <c r="J52" s="5"/>
    </row>
    <row r="53" spans="1:10" x14ac:dyDescent="0.3">
      <c r="A53" s="1">
        <v>46</v>
      </c>
      <c r="B53" s="1" t="s">
        <v>1256</v>
      </c>
      <c r="C53" s="1" t="s">
        <v>1257</v>
      </c>
      <c r="D53" s="1" t="s">
        <v>417</v>
      </c>
      <c r="E53" s="11">
        <v>1381</v>
      </c>
      <c r="F53" s="5">
        <v>102.32</v>
      </c>
      <c r="G53" s="6">
        <v>6.6E-3</v>
      </c>
      <c r="J53" s="5"/>
    </row>
    <row r="54" spans="1:10" x14ac:dyDescent="0.3">
      <c r="A54" s="1">
        <v>47</v>
      </c>
      <c r="B54" s="1" t="s">
        <v>1818</v>
      </c>
      <c r="C54" s="1" t="s">
        <v>1819</v>
      </c>
      <c r="D54" s="1" t="s">
        <v>404</v>
      </c>
      <c r="E54" s="11">
        <v>8328</v>
      </c>
      <c r="F54" s="5">
        <v>101.91</v>
      </c>
      <c r="G54" s="6">
        <v>6.6E-3</v>
      </c>
      <c r="J54" s="5"/>
    </row>
    <row r="55" spans="1:10" x14ac:dyDescent="0.3">
      <c r="A55" s="1">
        <v>48</v>
      </c>
      <c r="B55" s="1" t="s">
        <v>1798</v>
      </c>
      <c r="C55" s="1" t="s">
        <v>1799</v>
      </c>
      <c r="D55" s="1" t="s">
        <v>1286</v>
      </c>
      <c r="E55" s="11">
        <v>8903</v>
      </c>
      <c r="F55" s="5">
        <v>100.54</v>
      </c>
      <c r="G55" s="6">
        <v>6.4999999999999997E-3</v>
      </c>
      <c r="J55" s="5"/>
    </row>
    <row r="56" spans="1:10" x14ac:dyDescent="0.3">
      <c r="A56" s="1">
        <v>49</v>
      </c>
      <c r="B56" s="1" t="s">
        <v>1802</v>
      </c>
      <c r="C56" s="1" t="s">
        <v>1803</v>
      </c>
      <c r="D56" s="1" t="s">
        <v>390</v>
      </c>
      <c r="E56" s="11">
        <v>39000</v>
      </c>
      <c r="F56" s="5">
        <v>93.35</v>
      </c>
      <c r="G56" s="6">
        <v>6.0000000000000001E-3</v>
      </c>
      <c r="J56" s="5"/>
    </row>
    <row r="57" spans="1:10" x14ac:dyDescent="0.3">
      <c r="A57" s="1">
        <v>50</v>
      </c>
      <c r="B57" s="1" t="s">
        <v>1645</v>
      </c>
      <c r="C57" s="1" t="s">
        <v>1646</v>
      </c>
      <c r="D57" s="1" t="s">
        <v>1647</v>
      </c>
      <c r="E57" s="11">
        <v>3561</v>
      </c>
      <c r="F57" s="5">
        <v>89.24</v>
      </c>
      <c r="G57" s="6">
        <v>5.7999999999999996E-3</v>
      </c>
      <c r="J57" s="5"/>
    </row>
    <row r="58" spans="1:10" x14ac:dyDescent="0.3">
      <c r="A58" s="8"/>
      <c r="B58" s="8" t="s">
        <v>14</v>
      </c>
      <c r="C58" s="8"/>
      <c r="D58" s="8"/>
      <c r="E58" s="8"/>
      <c r="F58" s="9">
        <v>15427.98</v>
      </c>
      <c r="G58" s="10">
        <v>0.99890000000000001</v>
      </c>
    </row>
    <row r="60" spans="1:10" x14ac:dyDescent="0.3">
      <c r="B60" s="3" t="s">
        <v>12</v>
      </c>
    </row>
    <row r="61" spans="1:10" x14ac:dyDescent="0.3">
      <c r="A61" s="1">
        <v>51</v>
      </c>
      <c r="B61" s="3" t="s">
        <v>13</v>
      </c>
      <c r="F61" s="5">
        <v>9.5399999999999991</v>
      </c>
      <c r="G61" s="6">
        <v>5.9999999999999995E-4</v>
      </c>
      <c r="H61" s="7">
        <v>45931</v>
      </c>
    </row>
    <row r="62" spans="1:10" x14ac:dyDescent="0.3">
      <c r="A62" s="8"/>
      <c r="B62" s="8" t="s">
        <v>14</v>
      </c>
      <c r="C62" s="8"/>
      <c r="D62" s="8"/>
      <c r="E62" s="8"/>
      <c r="F62" s="9">
        <v>9.5399999999999991</v>
      </c>
      <c r="G62" s="10">
        <v>5.9999999999999995E-4</v>
      </c>
    </row>
    <row r="64" spans="1:10" x14ac:dyDescent="0.3">
      <c r="B64" s="3" t="s">
        <v>22</v>
      </c>
    </row>
    <row r="65" spans="1:10" x14ac:dyDescent="0.3">
      <c r="B65" s="1" t="s">
        <v>23</v>
      </c>
      <c r="E65" s="11"/>
      <c r="F65" s="5">
        <v>3.08</v>
      </c>
      <c r="G65" s="6">
        <v>5.0000000000000001E-4</v>
      </c>
      <c r="J65" s="5"/>
    </row>
    <row r="66" spans="1:10" x14ac:dyDescent="0.3">
      <c r="A66" s="8"/>
      <c r="B66" s="8" t="s">
        <v>14</v>
      </c>
      <c r="C66" s="8"/>
      <c r="D66" s="8"/>
      <c r="E66" s="8"/>
      <c r="F66" s="9">
        <v>3.08</v>
      </c>
      <c r="G66" s="10">
        <v>5.0000000000000001E-4</v>
      </c>
    </row>
    <row r="68" spans="1:10" x14ac:dyDescent="0.3">
      <c r="A68" s="4"/>
      <c r="B68" s="4" t="s">
        <v>24</v>
      </c>
      <c r="C68" s="4"/>
      <c r="D68" s="4"/>
      <c r="E68" s="4"/>
      <c r="F68" s="12">
        <v>15440.6</v>
      </c>
      <c r="G68" s="13">
        <v>1</v>
      </c>
    </row>
    <row r="69" spans="1:10" x14ac:dyDescent="0.3">
      <c r="A69" s="1" t="s">
        <v>28</v>
      </c>
    </row>
    <row r="70" spans="1:10" x14ac:dyDescent="0.3">
      <c r="A70" s="14">
        <v>1</v>
      </c>
      <c r="B70" s="14" t="s">
        <v>29</v>
      </c>
    </row>
    <row r="71" spans="1:10" ht="30" x14ac:dyDescent="0.3">
      <c r="A71" s="14">
        <v>2</v>
      </c>
      <c r="B71" s="14" t="s">
        <v>30</v>
      </c>
    </row>
    <row r="73" spans="1:10" ht="16.5" x14ac:dyDescent="0.3">
      <c r="B73" s="66" t="s">
        <v>31</v>
      </c>
    </row>
    <row r="86" spans="2:2" ht="16.5" x14ac:dyDescent="0.3">
      <c r="B86" s="66" t="s">
        <v>2126</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4D30-5D06-4C82-8093-2B0B52C956AA}">
  <dimension ref="A1:L87"/>
  <sheetViews>
    <sheetView zoomScale="80" zoomScaleNormal="80" workbookViewId="0"/>
  </sheetViews>
  <sheetFormatPr defaultColWidth="8.7109375" defaultRowHeight="15" x14ac:dyDescent="0.3"/>
  <cols>
    <col min="1" max="1" width="6.5703125" style="1" bestFit="1" customWidth="1"/>
    <col min="2" max="2" width="49.28515625" style="1" bestFit="1" customWidth="1"/>
    <col min="3" max="3" width="13.140625" style="1" bestFit="1" customWidth="1"/>
    <col min="4" max="4" width="30"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2215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1916</v>
      </c>
      <c r="C8" s="1" t="s">
        <v>1917</v>
      </c>
      <c r="D8" s="1" t="s">
        <v>1049</v>
      </c>
      <c r="E8" s="11">
        <v>21296</v>
      </c>
      <c r="F8" s="5">
        <v>473.28</v>
      </c>
      <c r="G8" s="6">
        <v>4.6800000000000001E-2</v>
      </c>
      <c r="J8" s="5"/>
      <c r="K8" s="3" t="s">
        <v>25</v>
      </c>
      <c r="L8" s="3" t="s">
        <v>26</v>
      </c>
    </row>
    <row r="9" spans="1:12" x14ac:dyDescent="0.3">
      <c r="A9" s="1">
        <v>2</v>
      </c>
      <c r="B9" s="1" t="s">
        <v>1890</v>
      </c>
      <c r="C9" s="1" t="s">
        <v>1891</v>
      </c>
      <c r="D9" s="1" t="s">
        <v>1066</v>
      </c>
      <c r="E9" s="11">
        <v>7006</v>
      </c>
      <c r="F9" s="5">
        <v>387.61</v>
      </c>
      <c r="G9" s="6">
        <v>3.8300000000000001E-2</v>
      </c>
      <c r="J9" s="5"/>
      <c r="K9" s="1" t="s">
        <v>1060</v>
      </c>
      <c r="L9" s="6">
        <v>0.14710000000000001</v>
      </c>
    </row>
    <row r="10" spans="1:12" x14ac:dyDescent="0.3">
      <c r="A10" s="1">
        <v>3</v>
      </c>
      <c r="B10" s="1" t="s">
        <v>2150</v>
      </c>
      <c r="C10" s="1" t="s">
        <v>2151</v>
      </c>
      <c r="D10" s="1" t="s">
        <v>1060</v>
      </c>
      <c r="E10" s="11">
        <v>8788</v>
      </c>
      <c r="F10" s="5">
        <v>345.06</v>
      </c>
      <c r="G10" s="6">
        <v>3.4099999999999998E-2</v>
      </c>
      <c r="J10" s="5"/>
      <c r="K10" s="1" t="s">
        <v>390</v>
      </c>
      <c r="L10" s="6">
        <v>0.1308</v>
      </c>
    </row>
    <row r="11" spans="1:12" x14ac:dyDescent="0.3">
      <c r="A11" s="1">
        <v>4</v>
      </c>
      <c r="B11" s="1" t="s">
        <v>1353</v>
      </c>
      <c r="C11" s="1" t="s">
        <v>1354</v>
      </c>
      <c r="D11" s="1" t="s">
        <v>435</v>
      </c>
      <c r="E11" s="11">
        <v>2087</v>
      </c>
      <c r="F11" s="5">
        <v>340.64</v>
      </c>
      <c r="G11" s="6">
        <v>3.3700000000000001E-2</v>
      </c>
      <c r="J11" s="5"/>
      <c r="K11" s="1" t="s">
        <v>1066</v>
      </c>
      <c r="L11" s="6">
        <v>9.6299999999999997E-2</v>
      </c>
    </row>
    <row r="12" spans="1:12" x14ac:dyDescent="0.3">
      <c r="A12" s="1">
        <v>5</v>
      </c>
      <c r="B12" s="1" t="s">
        <v>1827</v>
      </c>
      <c r="C12" s="1" t="s">
        <v>1828</v>
      </c>
      <c r="D12" s="1" t="s">
        <v>1286</v>
      </c>
      <c r="E12" s="11">
        <v>46957</v>
      </c>
      <c r="F12" s="5">
        <v>327.48</v>
      </c>
      <c r="G12" s="6">
        <v>3.2399999999999998E-2</v>
      </c>
      <c r="J12" s="5"/>
      <c r="K12" s="1" t="s">
        <v>404</v>
      </c>
      <c r="L12" s="6">
        <v>7.2599999999999998E-2</v>
      </c>
    </row>
    <row r="13" spans="1:12" x14ac:dyDescent="0.3">
      <c r="A13" s="1">
        <v>6</v>
      </c>
      <c r="B13" s="1" t="s">
        <v>1144</v>
      </c>
      <c r="C13" s="1" t="s">
        <v>1145</v>
      </c>
      <c r="D13" s="1" t="s">
        <v>1060</v>
      </c>
      <c r="E13" s="11">
        <v>3906</v>
      </c>
      <c r="F13" s="5">
        <v>284.58999999999997</v>
      </c>
      <c r="G13" s="6">
        <v>2.81E-2</v>
      </c>
      <c r="J13" s="5"/>
      <c r="K13" s="1" t="s">
        <v>1049</v>
      </c>
      <c r="L13" s="6">
        <v>6.2600000000000003E-2</v>
      </c>
    </row>
    <row r="14" spans="1:12" x14ac:dyDescent="0.3">
      <c r="A14" s="1">
        <v>7</v>
      </c>
      <c r="B14" s="1" t="s">
        <v>1533</v>
      </c>
      <c r="C14" s="1" t="s">
        <v>1534</v>
      </c>
      <c r="D14" s="1" t="s">
        <v>1146</v>
      </c>
      <c r="E14" s="11">
        <v>58931</v>
      </c>
      <c r="F14" s="5">
        <v>284.31</v>
      </c>
      <c r="G14" s="6">
        <v>2.81E-2</v>
      </c>
      <c r="J14" s="5"/>
      <c r="K14" s="1" t="s">
        <v>407</v>
      </c>
      <c r="L14" s="6">
        <v>5.11E-2</v>
      </c>
    </row>
    <row r="15" spans="1:12" x14ac:dyDescent="0.3">
      <c r="A15" s="1">
        <v>8</v>
      </c>
      <c r="B15" s="1" t="s">
        <v>1047</v>
      </c>
      <c r="C15" s="1" t="s">
        <v>1048</v>
      </c>
      <c r="D15" s="1" t="s">
        <v>390</v>
      </c>
      <c r="E15" s="11">
        <v>17272</v>
      </c>
      <c r="F15" s="5">
        <v>274.8</v>
      </c>
      <c r="G15" s="6">
        <v>2.7199999999999998E-2</v>
      </c>
      <c r="J15" s="5"/>
      <c r="K15" s="1" t="s">
        <v>435</v>
      </c>
      <c r="L15" s="6">
        <v>4.8500000000000001E-2</v>
      </c>
    </row>
    <row r="16" spans="1:12" x14ac:dyDescent="0.3">
      <c r="A16" s="1">
        <v>9</v>
      </c>
      <c r="B16" s="1" t="s">
        <v>1914</v>
      </c>
      <c r="C16" s="1" t="s">
        <v>1915</v>
      </c>
      <c r="D16" s="1" t="s">
        <v>390</v>
      </c>
      <c r="E16" s="11">
        <v>5574</v>
      </c>
      <c r="F16" s="5">
        <v>268.81</v>
      </c>
      <c r="G16" s="6">
        <v>2.6599999999999999E-2</v>
      </c>
      <c r="J16" s="5"/>
      <c r="K16" s="1" t="s">
        <v>410</v>
      </c>
      <c r="L16" s="6">
        <v>4.1200000000000001E-2</v>
      </c>
    </row>
    <row r="17" spans="1:12" x14ac:dyDescent="0.3">
      <c r="A17" s="1">
        <v>10</v>
      </c>
      <c r="B17" s="1" t="s">
        <v>1355</v>
      </c>
      <c r="C17" s="1" t="s">
        <v>1356</v>
      </c>
      <c r="D17" s="1" t="s">
        <v>1055</v>
      </c>
      <c r="E17" s="11">
        <v>640</v>
      </c>
      <c r="F17" s="5">
        <v>260.38</v>
      </c>
      <c r="G17" s="6">
        <v>2.5700000000000001E-2</v>
      </c>
      <c r="J17" s="5"/>
      <c r="K17" s="1" t="s">
        <v>1063</v>
      </c>
      <c r="L17" s="6">
        <v>3.9300000000000002E-2</v>
      </c>
    </row>
    <row r="18" spans="1:12" x14ac:dyDescent="0.3">
      <c r="A18" s="1">
        <v>11</v>
      </c>
      <c r="B18" s="1" t="s">
        <v>1719</v>
      </c>
      <c r="C18" s="1" t="s">
        <v>1720</v>
      </c>
      <c r="D18" s="1" t="s">
        <v>1360</v>
      </c>
      <c r="E18" s="11">
        <v>37011</v>
      </c>
      <c r="F18" s="5">
        <v>259.23</v>
      </c>
      <c r="G18" s="6">
        <v>2.5600000000000001E-2</v>
      </c>
      <c r="J18" s="5"/>
      <c r="K18" s="1" t="s">
        <v>1055</v>
      </c>
      <c r="L18" s="6">
        <v>3.7100000000000001E-2</v>
      </c>
    </row>
    <row r="19" spans="1:12" x14ac:dyDescent="0.3">
      <c r="A19" s="1">
        <v>12</v>
      </c>
      <c r="B19" s="1" t="s">
        <v>1290</v>
      </c>
      <c r="C19" s="1" t="s">
        <v>1291</v>
      </c>
      <c r="D19" s="1" t="s">
        <v>445</v>
      </c>
      <c r="E19" s="11">
        <v>1778</v>
      </c>
      <c r="F19" s="5">
        <v>236.94</v>
      </c>
      <c r="G19" s="6">
        <v>2.3400000000000001E-2</v>
      </c>
      <c r="J19" s="5"/>
      <c r="K19" s="1" t="s">
        <v>448</v>
      </c>
      <c r="L19" s="6">
        <v>3.4599999999999999E-2</v>
      </c>
    </row>
    <row r="20" spans="1:12" x14ac:dyDescent="0.3">
      <c r="A20" s="1">
        <v>13</v>
      </c>
      <c r="B20" s="1" t="s">
        <v>1530</v>
      </c>
      <c r="C20" s="1" t="s">
        <v>1531</v>
      </c>
      <c r="D20" s="1" t="s">
        <v>1532</v>
      </c>
      <c r="E20" s="11">
        <v>306690</v>
      </c>
      <c r="F20" s="5">
        <v>234.16</v>
      </c>
      <c r="G20" s="6">
        <v>2.3099999999999999E-2</v>
      </c>
      <c r="J20" s="5"/>
      <c r="K20" s="1" t="s">
        <v>1286</v>
      </c>
      <c r="L20" s="6">
        <v>3.2399999999999998E-2</v>
      </c>
    </row>
    <row r="21" spans="1:12" x14ac:dyDescent="0.3">
      <c r="A21" s="1">
        <v>14</v>
      </c>
      <c r="B21" s="1" t="s">
        <v>1064</v>
      </c>
      <c r="C21" s="1" t="s">
        <v>1065</v>
      </c>
      <c r="D21" s="1" t="s">
        <v>404</v>
      </c>
      <c r="E21" s="11">
        <v>3978</v>
      </c>
      <c r="F21" s="5">
        <v>215.81</v>
      </c>
      <c r="G21" s="6">
        <v>2.1299999999999999E-2</v>
      </c>
      <c r="J21" s="5"/>
      <c r="K21" s="1" t="s">
        <v>1277</v>
      </c>
      <c r="L21" s="6">
        <v>2.8500000000000001E-2</v>
      </c>
    </row>
    <row r="22" spans="1:12" x14ac:dyDescent="0.3">
      <c r="A22" s="1">
        <v>15</v>
      </c>
      <c r="B22" s="1" t="s">
        <v>1717</v>
      </c>
      <c r="C22" s="1" t="s">
        <v>1718</v>
      </c>
      <c r="D22" s="1" t="s">
        <v>448</v>
      </c>
      <c r="E22" s="11">
        <v>6944</v>
      </c>
      <c r="F22" s="5">
        <v>213.67</v>
      </c>
      <c r="G22" s="6">
        <v>2.1100000000000001E-2</v>
      </c>
      <c r="J22" s="5"/>
      <c r="K22" s="1" t="s">
        <v>1146</v>
      </c>
      <c r="L22" s="6">
        <v>2.81E-2</v>
      </c>
    </row>
    <row r="23" spans="1:12" x14ac:dyDescent="0.3">
      <c r="A23" s="1">
        <v>16</v>
      </c>
      <c r="B23" s="1" t="s">
        <v>1372</v>
      </c>
      <c r="C23" s="1" t="s">
        <v>1373</v>
      </c>
      <c r="D23" s="1" t="s">
        <v>407</v>
      </c>
      <c r="E23" s="11">
        <v>6818</v>
      </c>
      <c r="F23" s="5">
        <v>211.13</v>
      </c>
      <c r="G23" s="6">
        <v>2.0899999999999998E-2</v>
      </c>
      <c r="J23" s="5"/>
      <c r="K23" s="1" t="s">
        <v>1360</v>
      </c>
      <c r="L23" s="6">
        <v>2.5600000000000001E-2</v>
      </c>
    </row>
    <row r="24" spans="1:12" x14ac:dyDescent="0.3">
      <c r="A24" s="1">
        <v>17</v>
      </c>
      <c r="B24" s="1" t="s">
        <v>1362</v>
      </c>
      <c r="C24" s="1" t="s">
        <v>1363</v>
      </c>
      <c r="D24" s="1" t="s">
        <v>1060</v>
      </c>
      <c r="E24" s="11">
        <v>5085</v>
      </c>
      <c r="F24" s="5">
        <v>206.57</v>
      </c>
      <c r="G24" s="6">
        <v>2.0400000000000001E-2</v>
      </c>
      <c r="J24" s="5"/>
      <c r="K24" s="1" t="s">
        <v>445</v>
      </c>
      <c r="L24" s="6">
        <v>2.3400000000000001E-2</v>
      </c>
    </row>
    <row r="25" spans="1:12" x14ac:dyDescent="0.3">
      <c r="A25" s="1">
        <v>18</v>
      </c>
      <c r="B25" s="1" t="s">
        <v>2216</v>
      </c>
      <c r="C25" s="1" t="s">
        <v>2217</v>
      </c>
      <c r="D25" s="1" t="s">
        <v>390</v>
      </c>
      <c r="E25" s="11">
        <v>3924</v>
      </c>
      <c r="F25" s="5">
        <v>205.11</v>
      </c>
      <c r="G25" s="6">
        <v>2.0299999999999999E-2</v>
      </c>
      <c r="J25" s="5"/>
      <c r="K25" s="1" t="s">
        <v>1532</v>
      </c>
      <c r="L25" s="6">
        <v>2.3099999999999999E-2</v>
      </c>
    </row>
    <row r="26" spans="1:12" x14ac:dyDescent="0.3">
      <c r="A26" s="1">
        <v>19</v>
      </c>
      <c r="B26" s="1" t="s">
        <v>1924</v>
      </c>
      <c r="C26" s="1" t="s">
        <v>1925</v>
      </c>
      <c r="D26" s="1" t="s">
        <v>390</v>
      </c>
      <c r="E26" s="11">
        <v>2437</v>
      </c>
      <c r="F26" s="5">
        <v>204.78</v>
      </c>
      <c r="G26" s="6">
        <v>2.0199999999999999E-2</v>
      </c>
      <c r="J26" s="5"/>
      <c r="K26" s="1" t="s">
        <v>1127</v>
      </c>
      <c r="L26" s="6">
        <v>1.6400000000000001E-2</v>
      </c>
    </row>
    <row r="27" spans="1:12" x14ac:dyDescent="0.3">
      <c r="A27" s="1">
        <v>20</v>
      </c>
      <c r="B27" s="1" t="s">
        <v>1278</v>
      </c>
      <c r="C27" s="1" t="s">
        <v>1279</v>
      </c>
      <c r="D27" s="1" t="s">
        <v>1066</v>
      </c>
      <c r="E27" s="11">
        <v>23348</v>
      </c>
      <c r="F27" s="5">
        <v>202.74</v>
      </c>
      <c r="G27" s="6">
        <v>0.02</v>
      </c>
      <c r="J27" s="5"/>
      <c r="K27" s="1" t="s">
        <v>430</v>
      </c>
      <c r="L27" s="6">
        <v>1.44E-2</v>
      </c>
    </row>
    <row r="28" spans="1:12" x14ac:dyDescent="0.3">
      <c r="A28" s="1">
        <v>21</v>
      </c>
      <c r="B28" s="1" t="s">
        <v>1075</v>
      </c>
      <c r="C28" s="1" t="s">
        <v>1076</v>
      </c>
      <c r="D28" s="1" t="s">
        <v>1063</v>
      </c>
      <c r="E28" s="11">
        <v>5763</v>
      </c>
      <c r="F28" s="5">
        <v>202.48</v>
      </c>
      <c r="G28" s="6">
        <v>0.02</v>
      </c>
      <c r="J28" s="5"/>
      <c r="K28" s="1" t="s">
        <v>1292</v>
      </c>
      <c r="L28" s="6">
        <v>1.43E-2</v>
      </c>
    </row>
    <row r="29" spans="1:12" x14ac:dyDescent="0.3">
      <c r="A29" s="1">
        <v>22</v>
      </c>
      <c r="B29" s="1" t="s">
        <v>2218</v>
      </c>
      <c r="C29" s="1" t="s">
        <v>2219</v>
      </c>
      <c r="D29" s="1" t="s">
        <v>1066</v>
      </c>
      <c r="E29" s="11">
        <v>22588</v>
      </c>
      <c r="F29" s="5">
        <v>201.85</v>
      </c>
      <c r="G29" s="6">
        <v>1.9900000000000001E-2</v>
      </c>
      <c r="J29" s="5"/>
      <c r="K29" s="1" t="s">
        <v>1289</v>
      </c>
      <c r="L29" s="6">
        <v>1.2699999999999999E-2</v>
      </c>
    </row>
    <row r="30" spans="1:12" x14ac:dyDescent="0.3">
      <c r="A30" s="1">
        <v>23</v>
      </c>
      <c r="B30" s="1" t="s">
        <v>2154</v>
      </c>
      <c r="C30" s="1" t="s">
        <v>2155</v>
      </c>
      <c r="D30" s="1" t="s">
        <v>404</v>
      </c>
      <c r="E30" s="11">
        <v>688</v>
      </c>
      <c r="F30" s="5">
        <v>201.52</v>
      </c>
      <c r="G30" s="6">
        <v>1.9900000000000001E-2</v>
      </c>
      <c r="J30" s="5"/>
      <c r="K30" s="1" t="s">
        <v>417</v>
      </c>
      <c r="L30" s="6">
        <v>1.0699999999999999E-2</v>
      </c>
    </row>
    <row r="31" spans="1:12" x14ac:dyDescent="0.3">
      <c r="A31" s="1">
        <v>24</v>
      </c>
      <c r="B31" s="1" t="s">
        <v>1071</v>
      </c>
      <c r="C31" s="1" t="s">
        <v>1072</v>
      </c>
      <c r="D31" s="1" t="s">
        <v>1060</v>
      </c>
      <c r="E31" s="11">
        <v>11795</v>
      </c>
      <c r="F31" s="5">
        <v>198.88</v>
      </c>
      <c r="G31" s="6">
        <v>1.9699999999999999E-2</v>
      </c>
      <c r="J31" s="5"/>
      <c r="K31" s="1" t="s">
        <v>1182</v>
      </c>
      <c r="L31" s="6">
        <v>8.3999999999999995E-3</v>
      </c>
    </row>
    <row r="32" spans="1:12" x14ac:dyDescent="0.3">
      <c r="A32" s="1">
        <v>25</v>
      </c>
      <c r="B32" s="1" t="s">
        <v>1207</v>
      </c>
      <c r="C32" s="1" t="s">
        <v>1208</v>
      </c>
      <c r="D32" s="1" t="s">
        <v>1063</v>
      </c>
      <c r="E32" s="11">
        <v>8704</v>
      </c>
      <c r="F32" s="5">
        <v>195.7</v>
      </c>
      <c r="G32" s="6">
        <v>1.9300000000000001E-2</v>
      </c>
      <c r="J32" s="5"/>
      <c r="K32" s="1" t="s">
        <v>27</v>
      </c>
      <c r="L32" s="6">
        <v>8.0000000000000004E-4</v>
      </c>
    </row>
    <row r="33" spans="1:10" x14ac:dyDescent="0.3">
      <c r="A33" s="1">
        <v>26</v>
      </c>
      <c r="B33" s="1" t="s">
        <v>2142</v>
      </c>
      <c r="C33" s="1" t="s">
        <v>2143</v>
      </c>
      <c r="D33" s="1" t="s">
        <v>1277</v>
      </c>
      <c r="E33" s="11">
        <v>6979</v>
      </c>
      <c r="F33" s="5">
        <v>192.73</v>
      </c>
      <c r="G33" s="6">
        <v>1.9E-2</v>
      </c>
      <c r="J33" s="5"/>
    </row>
    <row r="34" spans="1:10" x14ac:dyDescent="0.3">
      <c r="A34" s="1">
        <v>27</v>
      </c>
      <c r="B34" s="1" t="s">
        <v>1357</v>
      </c>
      <c r="C34" s="1" t="s">
        <v>1358</v>
      </c>
      <c r="D34" s="1" t="s">
        <v>390</v>
      </c>
      <c r="E34" s="11">
        <v>17223</v>
      </c>
      <c r="F34" s="5">
        <v>189.06</v>
      </c>
      <c r="G34" s="6">
        <v>1.8700000000000001E-2</v>
      </c>
      <c r="J34" s="5"/>
    </row>
    <row r="35" spans="1:10" x14ac:dyDescent="0.3">
      <c r="A35" s="1">
        <v>28</v>
      </c>
      <c r="B35" s="1" t="s">
        <v>1888</v>
      </c>
      <c r="C35" s="1" t="s">
        <v>1889</v>
      </c>
      <c r="D35" s="1" t="s">
        <v>1066</v>
      </c>
      <c r="E35" s="11">
        <v>17892</v>
      </c>
      <c r="F35" s="5">
        <v>183.21</v>
      </c>
      <c r="G35" s="6">
        <v>1.8100000000000002E-2</v>
      </c>
      <c r="J35" s="5"/>
    </row>
    <row r="36" spans="1:10" x14ac:dyDescent="0.3">
      <c r="A36" s="1">
        <v>29</v>
      </c>
      <c r="B36" s="1" t="s">
        <v>2156</v>
      </c>
      <c r="C36" s="1" t="s">
        <v>2157</v>
      </c>
      <c r="D36" s="1" t="s">
        <v>404</v>
      </c>
      <c r="E36" s="11">
        <v>6838</v>
      </c>
      <c r="F36" s="5">
        <v>181.87</v>
      </c>
      <c r="G36" s="6">
        <v>1.7999999999999999E-2</v>
      </c>
      <c r="J36" s="5"/>
    </row>
    <row r="37" spans="1:10" x14ac:dyDescent="0.3">
      <c r="A37" s="1">
        <v>30</v>
      </c>
      <c r="B37" s="1" t="s">
        <v>1347</v>
      </c>
      <c r="C37" s="1" t="s">
        <v>1348</v>
      </c>
      <c r="D37" s="1" t="s">
        <v>1060</v>
      </c>
      <c r="E37" s="11">
        <v>4274</v>
      </c>
      <c r="F37" s="5">
        <v>180.35</v>
      </c>
      <c r="G37" s="6">
        <v>1.78E-2</v>
      </c>
      <c r="J37" s="5"/>
    </row>
    <row r="38" spans="1:10" x14ac:dyDescent="0.3">
      <c r="A38" s="1">
        <v>31</v>
      </c>
      <c r="B38" s="1" t="s">
        <v>1196</v>
      </c>
      <c r="C38" s="1" t="s">
        <v>1197</v>
      </c>
      <c r="D38" s="1" t="s">
        <v>390</v>
      </c>
      <c r="E38" s="11">
        <v>6791</v>
      </c>
      <c r="F38" s="5">
        <v>180.29</v>
      </c>
      <c r="G38" s="6">
        <v>1.78E-2</v>
      </c>
      <c r="J38" s="5"/>
    </row>
    <row r="39" spans="1:10" x14ac:dyDescent="0.3">
      <c r="A39" s="1">
        <v>32</v>
      </c>
      <c r="B39" s="1" t="s">
        <v>408</v>
      </c>
      <c r="C39" s="1" t="s">
        <v>409</v>
      </c>
      <c r="D39" s="1" t="s">
        <v>410</v>
      </c>
      <c r="E39" s="11">
        <v>63029</v>
      </c>
      <c r="F39" s="5">
        <v>175.72</v>
      </c>
      <c r="G39" s="6">
        <v>1.7399999999999999E-2</v>
      </c>
      <c r="J39" s="5"/>
    </row>
    <row r="40" spans="1:10" x14ac:dyDescent="0.3">
      <c r="A40" s="1">
        <v>33</v>
      </c>
      <c r="B40" s="1" t="s">
        <v>1374</v>
      </c>
      <c r="C40" s="1" t="s">
        <v>1375</v>
      </c>
      <c r="D40" s="1" t="s">
        <v>1127</v>
      </c>
      <c r="E40" s="11">
        <v>2031</v>
      </c>
      <c r="F40" s="5">
        <v>166.26</v>
      </c>
      <c r="G40" s="6">
        <v>1.6400000000000001E-2</v>
      </c>
      <c r="J40" s="5"/>
    </row>
    <row r="41" spans="1:10" x14ac:dyDescent="0.3">
      <c r="A41" s="1">
        <v>34</v>
      </c>
      <c r="B41" s="1" t="s">
        <v>1171</v>
      </c>
      <c r="C41" s="1" t="s">
        <v>1172</v>
      </c>
      <c r="D41" s="1" t="s">
        <v>407</v>
      </c>
      <c r="E41" s="11">
        <v>3934</v>
      </c>
      <c r="F41" s="5">
        <v>165.57</v>
      </c>
      <c r="G41" s="6">
        <v>1.6400000000000001E-2</v>
      </c>
      <c r="J41" s="5"/>
    </row>
    <row r="42" spans="1:10" x14ac:dyDescent="0.3">
      <c r="A42" s="1">
        <v>35</v>
      </c>
      <c r="B42" s="1" t="s">
        <v>1053</v>
      </c>
      <c r="C42" s="1" t="s">
        <v>1054</v>
      </c>
      <c r="D42" s="1" t="s">
        <v>1049</v>
      </c>
      <c r="E42" s="11">
        <v>29650</v>
      </c>
      <c r="F42" s="5">
        <v>159.59</v>
      </c>
      <c r="G42" s="6">
        <v>1.5800000000000002E-2</v>
      </c>
      <c r="J42" s="5"/>
    </row>
    <row r="43" spans="1:10" x14ac:dyDescent="0.3">
      <c r="A43" s="1">
        <v>36</v>
      </c>
      <c r="B43" s="1" t="s">
        <v>1227</v>
      </c>
      <c r="C43" s="1" t="s">
        <v>1228</v>
      </c>
      <c r="D43" s="1" t="s">
        <v>410</v>
      </c>
      <c r="E43" s="11">
        <v>71648</v>
      </c>
      <c r="F43" s="5">
        <v>149.41</v>
      </c>
      <c r="G43" s="6">
        <v>1.4800000000000001E-2</v>
      </c>
      <c r="J43" s="5"/>
    </row>
    <row r="44" spans="1:10" x14ac:dyDescent="0.3">
      <c r="A44" s="1">
        <v>37</v>
      </c>
      <c r="B44" s="1" t="s">
        <v>2158</v>
      </c>
      <c r="C44" s="1" t="s">
        <v>2159</v>
      </c>
      <c r="D44" s="1" t="s">
        <v>435</v>
      </c>
      <c r="E44" s="11">
        <v>28989</v>
      </c>
      <c r="F44" s="5">
        <v>149.35</v>
      </c>
      <c r="G44" s="6">
        <v>1.4800000000000001E-2</v>
      </c>
      <c r="J44" s="5"/>
    </row>
    <row r="45" spans="1:10" x14ac:dyDescent="0.3">
      <c r="A45" s="1">
        <v>38</v>
      </c>
      <c r="B45" s="1" t="s">
        <v>1906</v>
      </c>
      <c r="C45" s="1" t="s">
        <v>1907</v>
      </c>
      <c r="D45" s="1" t="s">
        <v>1060</v>
      </c>
      <c r="E45" s="11">
        <v>10786</v>
      </c>
      <c r="F45" s="5">
        <v>147.38</v>
      </c>
      <c r="G45" s="6">
        <v>1.46E-2</v>
      </c>
      <c r="J45" s="5"/>
    </row>
    <row r="46" spans="1:10" x14ac:dyDescent="0.3">
      <c r="A46" s="1">
        <v>39</v>
      </c>
      <c r="B46" s="1" t="s">
        <v>2220</v>
      </c>
      <c r="C46" s="1" t="s">
        <v>2221</v>
      </c>
      <c r="D46" s="1" t="s">
        <v>430</v>
      </c>
      <c r="E46" s="11">
        <v>3538</v>
      </c>
      <c r="F46" s="5">
        <v>145.55000000000001</v>
      </c>
      <c r="G46" s="6">
        <v>1.44E-2</v>
      </c>
      <c r="J46" s="5"/>
    </row>
    <row r="47" spans="1:10" x14ac:dyDescent="0.3">
      <c r="A47" s="1">
        <v>40</v>
      </c>
      <c r="B47" s="1" t="s">
        <v>2222</v>
      </c>
      <c r="C47" s="1" t="s">
        <v>2223</v>
      </c>
      <c r="D47" s="1" t="s">
        <v>1292</v>
      </c>
      <c r="E47" s="11">
        <v>493</v>
      </c>
      <c r="F47" s="5">
        <v>145.16</v>
      </c>
      <c r="G47" s="6">
        <v>1.43E-2</v>
      </c>
      <c r="J47" s="5"/>
    </row>
    <row r="48" spans="1:10" x14ac:dyDescent="0.3">
      <c r="A48" s="1">
        <v>41</v>
      </c>
      <c r="B48" s="1" t="s">
        <v>2224</v>
      </c>
      <c r="C48" s="1" t="s">
        <v>2225</v>
      </c>
      <c r="D48" s="1" t="s">
        <v>407</v>
      </c>
      <c r="E48" s="11">
        <v>6100</v>
      </c>
      <c r="F48" s="5">
        <v>139.97999999999999</v>
      </c>
      <c r="G48" s="6">
        <v>1.38E-2</v>
      </c>
      <c r="J48" s="5"/>
    </row>
    <row r="49" spans="1:10" x14ac:dyDescent="0.3">
      <c r="A49" s="1">
        <v>42</v>
      </c>
      <c r="B49" s="1" t="s">
        <v>2226</v>
      </c>
      <c r="C49" s="1" t="s">
        <v>2227</v>
      </c>
      <c r="D49" s="1" t="s">
        <v>448</v>
      </c>
      <c r="E49" s="11">
        <v>3077</v>
      </c>
      <c r="F49" s="5">
        <v>136.51</v>
      </c>
      <c r="G49" s="6">
        <v>1.35E-2</v>
      </c>
      <c r="J49" s="5"/>
    </row>
    <row r="50" spans="1:10" x14ac:dyDescent="0.3">
      <c r="A50" s="1">
        <v>43</v>
      </c>
      <c r="B50" s="1" t="s">
        <v>2228</v>
      </c>
      <c r="C50" s="1" t="s">
        <v>2229</v>
      </c>
      <c r="D50" s="1" t="s">
        <v>404</v>
      </c>
      <c r="E50" s="11">
        <v>5635</v>
      </c>
      <c r="F50" s="5">
        <v>135.6</v>
      </c>
      <c r="G50" s="6">
        <v>1.34E-2</v>
      </c>
      <c r="J50" s="5"/>
    </row>
    <row r="51" spans="1:10" x14ac:dyDescent="0.3">
      <c r="A51" s="1">
        <v>44</v>
      </c>
      <c r="B51" s="1" t="s">
        <v>1878</v>
      </c>
      <c r="C51" s="1" t="s">
        <v>1879</v>
      </c>
      <c r="D51" s="1" t="s">
        <v>1289</v>
      </c>
      <c r="E51" s="11">
        <v>8588</v>
      </c>
      <c r="F51" s="5">
        <v>128.24</v>
      </c>
      <c r="G51" s="6">
        <v>1.2699999999999999E-2</v>
      </c>
      <c r="J51" s="5"/>
    </row>
    <row r="52" spans="1:10" x14ac:dyDescent="0.3">
      <c r="A52" s="1">
        <v>45</v>
      </c>
      <c r="B52" s="1" t="s">
        <v>1179</v>
      </c>
      <c r="C52" s="1" t="s">
        <v>1180</v>
      </c>
      <c r="D52" s="1" t="s">
        <v>1060</v>
      </c>
      <c r="E52" s="11">
        <v>4103</v>
      </c>
      <c r="F52" s="5">
        <v>125.28</v>
      </c>
      <c r="G52" s="6">
        <v>1.24E-2</v>
      </c>
      <c r="J52" s="5"/>
    </row>
    <row r="53" spans="1:10" x14ac:dyDescent="0.3">
      <c r="A53" s="1">
        <v>46</v>
      </c>
      <c r="B53" s="1" t="s">
        <v>2230</v>
      </c>
      <c r="C53" s="1" t="s">
        <v>2231</v>
      </c>
      <c r="D53" s="1" t="s">
        <v>1055</v>
      </c>
      <c r="E53" s="11">
        <v>10812</v>
      </c>
      <c r="F53" s="5">
        <v>115.13</v>
      </c>
      <c r="G53" s="6">
        <v>1.14E-2</v>
      </c>
      <c r="J53" s="5"/>
    </row>
    <row r="54" spans="1:10" x14ac:dyDescent="0.3">
      <c r="A54" s="1">
        <v>47</v>
      </c>
      <c r="B54" s="1" t="s">
        <v>415</v>
      </c>
      <c r="C54" s="1" t="s">
        <v>416</v>
      </c>
      <c r="D54" s="1" t="s">
        <v>417</v>
      </c>
      <c r="E54" s="11">
        <v>17332</v>
      </c>
      <c r="F54" s="5">
        <v>107.95</v>
      </c>
      <c r="G54" s="6">
        <v>1.0699999999999999E-2</v>
      </c>
      <c r="J54" s="5"/>
    </row>
    <row r="55" spans="1:10" x14ac:dyDescent="0.3">
      <c r="A55" s="1">
        <v>48</v>
      </c>
      <c r="B55" s="1" t="s">
        <v>2232</v>
      </c>
      <c r="C55" s="1" t="s">
        <v>2233</v>
      </c>
      <c r="D55" s="1" t="s">
        <v>1277</v>
      </c>
      <c r="E55" s="11">
        <v>265</v>
      </c>
      <c r="F55" s="5">
        <v>95.65</v>
      </c>
      <c r="G55" s="6">
        <v>9.4999999999999998E-3</v>
      </c>
      <c r="J55" s="5"/>
    </row>
    <row r="56" spans="1:10" x14ac:dyDescent="0.3">
      <c r="A56" s="1">
        <v>49</v>
      </c>
      <c r="B56" s="1" t="s">
        <v>1309</v>
      </c>
      <c r="C56" s="1" t="s">
        <v>1310</v>
      </c>
      <c r="D56" s="1" t="s">
        <v>410</v>
      </c>
      <c r="E56" s="11">
        <v>21291</v>
      </c>
      <c r="F56" s="5">
        <v>91.46</v>
      </c>
      <c r="G56" s="6">
        <v>8.9999999999999993E-3</v>
      </c>
      <c r="J56" s="5"/>
    </row>
    <row r="57" spans="1:10" x14ac:dyDescent="0.3">
      <c r="A57" s="1">
        <v>50</v>
      </c>
      <c r="B57" s="1" t="s">
        <v>2234</v>
      </c>
      <c r="C57" s="1" t="s">
        <v>2235</v>
      </c>
      <c r="D57" s="1" t="s">
        <v>1182</v>
      </c>
      <c r="E57" s="11">
        <v>16220</v>
      </c>
      <c r="F57" s="5">
        <v>84.9</v>
      </c>
      <c r="G57" s="6">
        <v>8.3999999999999995E-3</v>
      </c>
      <c r="J57" s="5"/>
    </row>
    <row r="58" spans="1:10" x14ac:dyDescent="0.3">
      <c r="A58" s="8"/>
      <c r="B58" s="8" t="s">
        <v>14</v>
      </c>
      <c r="C58" s="8"/>
      <c r="D58" s="8"/>
      <c r="E58" s="8"/>
      <c r="F58" s="9">
        <v>10109.73</v>
      </c>
      <c r="G58" s="10">
        <v>0.99919999999999998</v>
      </c>
    </row>
    <row r="60" spans="1:10" x14ac:dyDescent="0.3">
      <c r="B60" s="3" t="s">
        <v>12</v>
      </c>
    </row>
    <row r="61" spans="1:10" x14ac:dyDescent="0.3">
      <c r="A61" s="1">
        <v>51</v>
      </c>
      <c r="B61" s="3" t="s">
        <v>13</v>
      </c>
      <c r="F61" s="5">
        <v>10.91</v>
      </c>
      <c r="G61" s="6">
        <v>1.1000000000000001E-3</v>
      </c>
      <c r="H61" s="7">
        <v>45931</v>
      </c>
    </row>
    <row r="62" spans="1:10" x14ac:dyDescent="0.3">
      <c r="A62" s="8"/>
      <c r="B62" s="8" t="s">
        <v>14</v>
      </c>
      <c r="C62" s="8"/>
      <c r="D62" s="8"/>
      <c r="E62" s="8"/>
      <c r="F62" s="9">
        <v>10.91</v>
      </c>
      <c r="G62" s="10">
        <v>1.1000000000000001E-3</v>
      </c>
    </row>
    <row r="64" spans="1:10" x14ac:dyDescent="0.3">
      <c r="B64" s="3" t="s">
        <v>22</v>
      </c>
    </row>
    <row r="65" spans="1:10" x14ac:dyDescent="0.3">
      <c r="B65" s="1" t="s">
        <v>23</v>
      </c>
      <c r="E65" s="11"/>
      <c r="F65" s="5">
        <v>-1.34</v>
      </c>
      <c r="G65" s="6">
        <v>-2.9999999999999997E-4</v>
      </c>
      <c r="J65" s="5"/>
    </row>
    <row r="66" spans="1:10" x14ac:dyDescent="0.3">
      <c r="A66" s="8"/>
      <c r="B66" s="8" t="s">
        <v>14</v>
      </c>
      <c r="C66" s="8"/>
      <c r="D66" s="8"/>
      <c r="E66" s="8"/>
      <c r="F66" s="9">
        <v>-1.34</v>
      </c>
      <c r="G66" s="10">
        <v>-2.9999999999999997E-4</v>
      </c>
    </row>
    <row r="68" spans="1:10" x14ac:dyDescent="0.3">
      <c r="A68" s="4"/>
      <c r="B68" s="4" t="s">
        <v>24</v>
      </c>
      <c r="C68" s="4"/>
      <c r="D68" s="4"/>
      <c r="E68" s="4"/>
      <c r="F68" s="12">
        <v>10119.299999999999</v>
      </c>
      <c r="G68" s="13">
        <v>1</v>
      </c>
    </row>
    <row r="69" spans="1:10" x14ac:dyDescent="0.3">
      <c r="A69" s="1" t="s">
        <v>28</v>
      </c>
    </row>
    <row r="70" spans="1:10" ht="60" x14ac:dyDescent="0.3">
      <c r="A70" s="14">
        <v>1</v>
      </c>
      <c r="B70" s="14" t="s">
        <v>1820</v>
      </c>
    </row>
    <row r="71" spans="1:10" x14ac:dyDescent="0.3">
      <c r="A71" s="14">
        <v>2</v>
      </c>
      <c r="B71" s="14" t="s">
        <v>29</v>
      </c>
    </row>
    <row r="72" spans="1:10" ht="30" x14ac:dyDescent="0.3">
      <c r="A72" s="14">
        <v>3</v>
      </c>
      <c r="B72" s="14" t="s">
        <v>30</v>
      </c>
    </row>
    <row r="74" spans="1:10" ht="16.5" x14ac:dyDescent="0.3">
      <c r="B74" s="66" t="s">
        <v>31</v>
      </c>
    </row>
    <row r="87" spans="2:2" ht="16.5" x14ac:dyDescent="0.3">
      <c r="B87" s="66" t="s">
        <v>2236</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7C632-404A-4F10-A1BB-D0E0149F5925}">
  <dimension ref="A1:L48"/>
  <sheetViews>
    <sheetView zoomScale="80" zoomScaleNormal="80" workbookViewId="0"/>
  </sheetViews>
  <sheetFormatPr defaultColWidth="8.7109375" defaultRowHeight="15" x14ac:dyDescent="0.3"/>
  <cols>
    <col min="1" max="1" width="6.5703125" style="1" bestFit="1" customWidth="1"/>
    <col min="2" max="2" width="48.5703125" style="1" bestFit="1" customWidth="1"/>
    <col min="3" max="3" width="13.28515625" style="1" bestFit="1" customWidth="1"/>
    <col min="4" max="4" width="14.425781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2237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2508.29</v>
      </c>
      <c r="G7" s="6">
        <v>2.1499999999999998E-2</v>
      </c>
      <c r="H7" s="7">
        <v>45931</v>
      </c>
    </row>
    <row r="8" spans="1:12" x14ac:dyDescent="0.3">
      <c r="A8" s="8"/>
      <c r="B8" s="8" t="s">
        <v>14</v>
      </c>
      <c r="C8" s="8"/>
      <c r="D8" s="8"/>
      <c r="E8" s="8"/>
      <c r="F8" s="9">
        <v>2508.29</v>
      </c>
      <c r="G8" s="10">
        <v>2.1499999999999998E-2</v>
      </c>
      <c r="K8" s="3" t="s">
        <v>25</v>
      </c>
      <c r="L8" s="3" t="s">
        <v>26</v>
      </c>
    </row>
    <row r="9" spans="1:12" x14ac:dyDescent="0.3">
      <c r="K9" s="1" t="s">
        <v>19</v>
      </c>
      <c r="L9" s="6">
        <v>0.98050000000000004</v>
      </c>
    </row>
    <row r="10" spans="1:12" x14ac:dyDescent="0.3">
      <c r="B10" s="3" t="s">
        <v>15</v>
      </c>
      <c r="K10" s="1" t="s">
        <v>27</v>
      </c>
      <c r="L10" s="6">
        <v>1.95E-2</v>
      </c>
    </row>
    <row r="11" spans="1:12" x14ac:dyDescent="0.3">
      <c r="B11" s="3" t="s">
        <v>16</v>
      </c>
    </row>
    <row r="12" spans="1:12" x14ac:dyDescent="0.3">
      <c r="A12" s="1">
        <v>2</v>
      </c>
      <c r="B12" s="1" t="s">
        <v>2238</v>
      </c>
      <c r="C12" s="1" t="s">
        <v>2239</v>
      </c>
      <c r="D12" s="1" t="s">
        <v>19</v>
      </c>
      <c r="E12" s="11">
        <v>21285.896000000001</v>
      </c>
      <c r="F12" s="5">
        <v>43644.05</v>
      </c>
      <c r="G12" s="6">
        <v>0.37390000000000001</v>
      </c>
      <c r="J12" s="5"/>
    </row>
    <row r="13" spans="1:12" x14ac:dyDescent="0.3">
      <c r="A13" s="1">
        <v>3</v>
      </c>
      <c r="B13" s="1" t="s">
        <v>2240</v>
      </c>
      <c r="C13" s="1" t="s">
        <v>2241</v>
      </c>
      <c r="D13" s="1" t="s">
        <v>19</v>
      </c>
      <c r="E13" s="11">
        <v>25003</v>
      </c>
      <c r="F13" s="5">
        <v>31267.52</v>
      </c>
      <c r="G13" s="6">
        <v>0.26790000000000003</v>
      </c>
      <c r="J13" s="5"/>
    </row>
    <row r="14" spans="1:12" x14ac:dyDescent="0.3">
      <c r="A14" s="1">
        <v>4</v>
      </c>
      <c r="B14" s="1" t="s">
        <v>2242</v>
      </c>
      <c r="C14" s="1" t="s">
        <v>2243</v>
      </c>
      <c r="D14" s="1" t="s">
        <v>19</v>
      </c>
      <c r="E14" s="11">
        <v>710223</v>
      </c>
      <c r="F14" s="5">
        <v>18855.64</v>
      </c>
      <c r="G14" s="6">
        <v>0.1615</v>
      </c>
      <c r="J14" s="5"/>
    </row>
    <row r="15" spans="1:12" x14ac:dyDescent="0.3">
      <c r="A15" s="1">
        <v>5</v>
      </c>
      <c r="B15" s="1" t="s">
        <v>2244</v>
      </c>
      <c r="C15" s="1" t="s">
        <v>2245</v>
      </c>
      <c r="D15" s="1" t="s">
        <v>19</v>
      </c>
      <c r="E15" s="11">
        <v>2278381</v>
      </c>
      <c r="F15" s="5">
        <v>13802.1</v>
      </c>
      <c r="G15" s="6">
        <v>0.1182</v>
      </c>
      <c r="J15" s="5"/>
    </row>
    <row r="16" spans="1:12" x14ac:dyDescent="0.3">
      <c r="A16" s="1">
        <v>6</v>
      </c>
      <c r="B16" s="1" t="s">
        <v>2246</v>
      </c>
      <c r="C16" s="1" t="s">
        <v>2247</v>
      </c>
      <c r="D16" s="1" t="s">
        <v>19</v>
      </c>
      <c r="E16" s="11">
        <v>88864.728000000003</v>
      </c>
      <c r="F16" s="5">
        <v>4623.05</v>
      </c>
      <c r="G16" s="6">
        <v>3.9600000000000003E-2</v>
      </c>
      <c r="J16" s="5"/>
    </row>
    <row r="17" spans="1:10" x14ac:dyDescent="0.3">
      <c r="A17" s="1">
        <v>7</v>
      </c>
      <c r="B17" s="1" t="s">
        <v>2248</v>
      </c>
      <c r="C17" s="1" t="s">
        <v>2249</v>
      </c>
      <c r="D17" s="1" t="s">
        <v>19</v>
      </c>
      <c r="E17" s="11">
        <v>2404.7800000000002</v>
      </c>
      <c r="F17" s="5">
        <v>2264.87</v>
      </c>
      <c r="G17" s="6">
        <v>1.9400000000000001E-2</v>
      </c>
      <c r="J17" s="5"/>
    </row>
    <row r="18" spans="1:10" x14ac:dyDescent="0.3">
      <c r="A18" s="8"/>
      <c r="B18" s="8" t="s">
        <v>14</v>
      </c>
      <c r="C18" s="8"/>
      <c r="D18" s="8"/>
      <c r="E18" s="8"/>
      <c r="F18" s="9">
        <v>114457.23</v>
      </c>
      <c r="G18" s="10">
        <v>0.98050000000000004</v>
      </c>
    </row>
    <row r="20" spans="1:10" x14ac:dyDescent="0.3">
      <c r="B20" s="3" t="s">
        <v>22</v>
      </c>
    </row>
    <row r="21" spans="1:10" x14ac:dyDescent="0.3">
      <c r="B21" s="1" t="s">
        <v>23</v>
      </c>
      <c r="E21" s="11"/>
      <c r="F21" s="5">
        <v>-231.13</v>
      </c>
      <c r="G21" s="6">
        <v>-2E-3</v>
      </c>
      <c r="J21" s="5"/>
    </row>
    <row r="22" spans="1:10" x14ac:dyDescent="0.3">
      <c r="A22" s="8"/>
      <c r="B22" s="8" t="s">
        <v>14</v>
      </c>
      <c r="C22" s="8"/>
      <c r="D22" s="8"/>
      <c r="E22" s="8"/>
      <c r="F22" s="9">
        <v>-231.13</v>
      </c>
      <c r="G22" s="10">
        <v>-2E-3</v>
      </c>
    </row>
    <row r="24" spans="1:10" x14ac:dyDescent="0.3">
      <c r="A24" s="4"/>
      <c r="B24" s="4" t="s">
        <v>24</v>
      </c>
      <c r="C24" s="4"/>
      <c r="D24" s="4"/>
      <c r="E24" s="4"/>
      <c r="F24" s="12">
        <v>116734.39</v>
      </c>
      <c r="G24" s="13">
        <v>1</v>
      </c>
    </row>
    <row r="25" spans="1:10" x14ac:dyDescent="0.3">
      <c r="A25" s="1" t="s">
        <v>28</v>
      </c>
    </row>
    <row r="26" spans="1:10" x14ac:dyDescent="0.3">
      <c r="A26" s="14">
        <v>1</v>
      </c>
      <c r="B26" s="14" t="s">
        <v>29</v>
      </c>
    </row>
    <row r="27" spans="1:10" ht="30" x14ac:dyDescent="0.3">
      <c r="A27" s="14">
        <v>2</v>
      </c>
      <c r="B27" s="14" t="s">
        <v>30</v>
      </c>
    </row>
    <row r="28" spans="1:10" x14ac:dyDescent="0.3">
      <c r="A28" s="1">
        <v>3</v>
      </c>
      <c r="B28" s="171" t="s">
        <v>1029</v>
      </c>
      <c r="C28" s="171"/>
      <c r="D28" s="171"/>
      <c r="E28" s="171"/>
      <c r="F28" s="171"/>
    </row>
    <row r="29" spans="1:10" ht="15.75" x14ac:dyDescent="0.3">
      <c r="B29" s="57" t="s">
        <v>2240</v>
      </c>
      <c r="C29"/>
      <c r="D29"/>
      <c r="E29"/>
      <c r="F29"/>
    </row>
    <row r="30" spans="1:10" ht="15.75" x14ac:dyDescent="0.3">
      <c r="B30" s="57" t="s">
        <v>2250</v>
      </c>
      <c r="C30"/>
      <c r="D30"/>
      <c r="E30"/>
      <c r="F30"/>
    </row>
    <row r="31" spans="1:10" ht="15.75" x14ac:dyDescent="0.3">
      <c r="B31" s="128" t="s">
        <v>2244</v>
      </c>
      <c r="C31"/>
      <c r="D31"/>
      <c r="E31"/>
      <c r="F31"/>
    </row>
    <row r="32" spans="1:10" ht="15.75" x14ac:dyDescent="0.3">
      <c r="B32" s="57" t="s">
        <v>2251</v>
      </c>
      <c r="C32"/>
      <c r="D32"/>
      <c r="E32"/>
      <c r="F32"/>
    </row>
    <row r="33" spans="2:6" ht="15.75" x14ac:dyDescent="0.3">
      <c r="B33" s="129" t="s">
        <v>2248</v>
      </c>
      <c r="C33"/>
      <c r="D33"/>
      <c r="E33"/>
      <c r="F33"/>
    </row>
    <row r="34" spans="2:6" ht="15.75" x14ac:dyDescent="0.3">
      <c r="B34" s="129" t="s">
        <v>2246</v>
      </c>
      <c r="C34"/>
      <c r="D34"/>
      <c r="E34"/>
      <c r="F34"/>
    </row>
    <row r="36" spans="2:6" ht="16.5" x14ac:dyDescent="0.3">
      <c r="B36" s="66" t="s">
        <v>31</v>
      </c>
    </row>
    <row r="48" spans="2:6" ht="16.5" x14ac:dyDescent="0.3">
      <c r="B48" s="66" t="s">
        <v>2252</v>
      </c>
    </row>
  </sheetData>
  <mergeCells count="2">
    <mergeCell ref="B1:F1"/>
    <mergeCell ref="B28:F28"/>
  </mergeCells>
  <hyperlinks>
    <hyperlink ref="B29" r:id="rId1" display="https://www.ishares.com/uk/individual/en/products/253741/ishares-nasdaq-100-ucits-etf?switchLocale=y&amp;siteEntryPassthrough=true" xr:uid="{CB87B34E-9E5A-444E-BEA0-EF329F9419B3}"/>
    <hyperlink ref="B30" r:id="rId2" display="https://www.blueboxfunds.com/technology-fund" xr:uid="{F16A918C-78FD-41E7-8F82-A2B15F0E52FF}"/>
    <hyperlink ref="B31" r:id="rId3" tooltip="https://www.invesco.com/uk/en/financial-products/etfs/invesco-nasdaq-100-equal-weight-ucits-etf-acc.html" display="https://www.invesco.com/uk/en/financial-products/etfs/invesco-nasdaq-100-equal-weight-ucits-etf-acc.html" xr:uid="{5958C071-08CE-48AF-AB88-53836C4A2B87}"/>
    <hyperlink ref="B32" r:id="rId4" display="https://kraneshares.eu/kwebln/" xr:uid="{653A5777-00A2-49CD-B142-9F24E5B9707B}"/>
    <hyperlink ref="B33" r:id="rId5" xr:uid="{E83287BC-94EB-4AA3-A57C-36AE42A97257}"/>
    <hyperlink ref="B34" r:id="rId6" xr:uid="{7BFCFC45-070F-41DD-A28A-BFED1A99AEDA}"/>
  </hyperlinks>
  <pageMargins left="0.7" right="0.7" top="0.75" bottom="0.75" header="0.3" footer="0.3"/>
  <drawing r:id="rId7"/>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14D3B-7B19-4E03-9797-7E98FD406E45}">
  <dimension ref="A1:L87"/>
  <sheetViews>
    <sheetView zoomScale="80" zoomScaleNormal="80" workbookViewId="0"/>
  </sheetViews>
  <sheetFormatPr defaultColWidth="8.7109375" defaultRowHeight="15" x14ac:dyDescent="0.3"/>
  <cols>
    <col min="1" max="1" width="6.5703125" style="1" bestFit="1" customWidth="1"/>
    <col min="2" max="2" width="49.28515625" style="1" bestFit="1" customWidth="1"/>
    <col min="3" max="3" width="13.140625" style="1" bestFit="1" customWidth="1"/>
    <col min="4" max="4" width="30"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2253</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1916</v>
      </c>
      <c r="C8" s="1" t="s">
        <v>1917</v>
      </c>
      <c r="D8" s="1" t="s">
        <v>1049</v>
      </c>
      <c r="E8" s="11">
        <v>97686</v>
      </c>
      <c r="F8" s="5">
        <v>2170.9699999999998</v>
      </c>
      <c r="G8" s="6">
        <v>4.6800000000000001E-2</v>
      </c>
      <c r="J8" s="5"/>
      <c r="K8" s="3" t="s">
        <v>25</v>
      </c>
      <c r="L8" s="3" t="s">
        <v>26</v>
      </c>
    </row>
    <row r="9" spans="1:12" x14ac:dyDescent="0.3">
      <c r="A9" s="1">
        <v>2</v>
      </c>
      <c r="B9" s="1" t="s">
        <v>1890</v>
      </c>
      <c r="C9" s="1" t="s">
        <v>1891</v>
      </c>
      <c r="D9" s="1" t="s">
        <v>1066</v>
      </c>
      <c r="E9" s="11">
        <v>32136</v>
      </c>
      <c r="F9" s="5">
        <v>1777.92</v>
      </c>
      <c r="G9" s="6">
        <v>3.8300000000000001E-2</v>
      </c>
      <c r="J9" s="5"/>
      <c r="K9" s="1" t="s">
        <v>1060</v>
      </c>
      <c r="L9" s="6">
        <v>0.14710000000000001</v>
      </c>
    </row>
    <row r="10" spans="1:12" x14ac:dyDescent="0.3">
      <c r="A10" s="1">
        <v>3</v>
      </c>
      <c r="B10" s="1" t="s">
        <v>2150</v>
      </c>
      <c r="C10" s="1" t="s">
        <v>2151</v>
      </c>
      <c r="D10" s="1" t="s">
        <v>1060</v>
      </c>
      <c r="E10" s="11">
        <v>40313</v>
      </c>
      <c r="F10" s="5">
        <v>1582.89</v>
      </c>
      <c r="G10" s="6">
        <v>3.4099999999999998E-2</v>
      </c>
      <c r="J10" s="5"/>
      <c r="K10" s="1" t="s">
        <v>390</v>
      </c>
      <c r="L10" s="6">
        <v>0.1308</v>
      </c>
    </row>
    <row r="11" spans="1:12" x14ac:dyDescent="0.3">
      <c r="A11" s="1">
        <v>4</v>
      </c>
      <c r="B11" s="1" t="s">
        <v>1353</v>
      </c>
      <c r="C11" s="1" t="s">
        <v>1354</v>
      </c>
      <c r="D11" s="1" t="s">
        <v>435</v>
      </c>
      <c r="E11" s="11">
        <v>9574</v>
      </c>
      <c r="F11" s="5">
        <v>1562.67</v>
      </c>
      <c r="G11" s="6">
        <v>3.3700000000000001E-2</v>
      </c>
      <c r="J11" s="5"/>
      <c r="K11" s="1" t="s">
        <v>1066</v>
      </c>
      <c r="L11" s="6">
        <v>9.64E-2</v>
      </c>
    </row>
    <row r="12" spans="1:12" x14ac:dyDescent="0.3">
      <c r="A12" s="1">
        <v>5</v>
      </c>
      <c r="B12" s="1" t="s">
        <v>1827</v>
      </c>
      <c r="C12" s="1" t="s">
        <v>1828</v>
      </c>
      <c r="D12" s="1" t="s">
        <v>1286</v>
      </c>
      <c r="E12" s="11">
        <v>215395</v>
      </c>
      <c r="F12" s="5">
        <v>1502.16</v>
      </c>
      <c r="G12" s="6">
        <v>3.2399999999999998E-2</v>
      </c>
      <c r="J12" s="5"/>
      <c r="K12" s="1" t="s">
        <v>404</v>
      </c>
      <c r="L12" s="6">
        <v>7.2599999999999998E-2</v>
      </c>
    </row>
    <row r="13" spans="1:12" x14ac:dyDescent="0.3">
      <c r="A13" s="1">
        <v>6</v>
      </c>
      <c r="B13" s="1" t="s">
        <v>1144</v>
      </c>
      <c r="C13" s="1" t="s">
        <v>1145</v>
      </c>
      <c r="D13" s="1" t="s">
        <v>1060</v>
      </c>
      <c r="E13" s="11">
        <v>17915</v>
      </c>
      <c r="F13" s="5">
        <v>1305.29</v>
      </c>
      <c r="G13" s="6">
        <v>2.81E-2</v>
      </c>
      <c r="J13" s="5"/>
      <c r="K13" s="1" t="s">
        <v>1049</v>
      </c>
      <c r="L13" s="6">
        <v>6.2600000000000003E-2</v>
      </c>
    </row>
    <row r="14" spans="1:12" x14ac:dyDescent="0.3">
      <c r="A14" s="1">
        <v>7</v>
      </c>
      <c r="B14" s="1" t="s">
        <v>1533</v>
      </c>
      <c r="C14" s="1" t="s">
        <v>1534</v>
      </c>
      <c r="D14" s="1" t="s">
        <v>1146</v>
      </c>
      <c r="E14" s="11">
        <v>270323</v>
      </c>
      <c r="F14" s="5">
        <v>1304.17</v>
      </c>
      <c r="G14" s="6">
        <v>2.81E-2</v>
      </c>
      <c r="J14" s="5"/>
      <c r="K14" s="1" t="s">
        <v>407</v>
      </c>
      <c r="L14" s="6">
        <v>5.11E-2</v>
      </c>
    </row>
    <row r="15" spans="1:12" x14ac:dyDescent="0.3">
      <c r="A15" s="1">
        <v>8</v>
      </c>
      <c r="B15" s="1" t="s">
        <v>1047</v>
      </c>
      <c r="C15" s="1" t="s">
        <v>1048</v>
      </c>
      <c r="D15" s="1" t="s">
        <v>390</v>
      </c>
      <c r="E15" s="11">
        <v>79226</v>
      </c>
      <c r="F15" s="5">
        <v>1260.49</v>
      </c>
      <c r="G15" s="6">
        <v>2.7199999999999998E-2</v>
      </c>
      <c r="J15" s="5"/>
      <c r="K15" s="1" t="s">
        <v>435</v>
      </c>
      <c r="L15" s="6">
        <v>4.8500000000000001E-2</v>
      </c>
    </row>
    <row r="16" spans="1:12" x14ac:dyDescent="0.3">
      <c r="A16" s="1">
        <v>9</v>
      </c>
      <c r="B16" s="1" t="s">
        <v>1914</v>
      </c>
      <c r="C16" s="1" t="s">
        <v>1915</v>
      </c>
      <c r="D16" s="1" t="s">
        <v>390</v>
      </c>
      <c r="E16" s="11">
        <v>25566</v>
      </c>
      <c r="F16" s="5">
        <v>1232.92</v>
      </c>
      <c r="G16" s="6">
        <v>2.6599999999999999E-2</v>
      </c>
      <c r="J16" s="5"/>
      <c r="K16" s="1" t="s">
        <v>410</v>
      </c>
      <c r="L16" s="6">
        <v>4.1200000000000001E-2</v>
      </c>
    </row>
    <row r="17" spans="1:12" x14ac:dyDescent="0.3">
      <c r="A17" s="1">
        <v>10</v>
      </c>
      <c r="B17" s="1" t="s">
        <v>1355</v>
      </c>
      <c r="C17" s="1" t="s">
        <v>1356</v>
      </c>
      <c r="D17" s="1" t="s">
        <v>1055</v>
      </c>
      <c r="E17" s="11">
        <v>2935</v>
      </c>
      <c r="F17" s="5">
        <v>1194.0999999999999</v>
      </c>
      <c r="G17" s="6">
        <v>2.5700000000000001E-2</v>
      </c>
      <c r="J17" s="5"/>
      <c r="K17" s="1" t="s">
        <v>1063</v>
      </c>
      <c r="L17" s="6">
        <v>3.9300000000000002E-2</v>
      </c>
    </row>
    <row r="18" spans="1:12" x14ac:dyDescent="0.3">
      <c r="A18" s="1">
        <v>11</v>
      </c>
      <c r="B18" s="1" t="s">
        <v>1719</v>
      </c>
      <c r="C18" s="1" t="s">
        <v>1720</v>
      </c>
      <c r="D18" s="1" t="s">
        <v>1360</v>
      </c>
      <c r="E18" s="11">
        <v>169774</v>
      </c>
      <c r="F18" s="5">
        <v>1189.0999999999999</v>
      </c>
      <c r="G18" s="6">
        <v>2.5600000000000001E-2</v>
      </c>
      <c r="J18" s="5"/>
      <c r="K18" s="1" t="s">
        <v>1055</v>
      </c>
      <c r="L18" s="6">
        <v>3.7100000000000001E-2</v>
      </c>
    </row>
    <row r="19" spans="1:12" x14ac:dyDescent="0.3">
      <c r="A19" s="1">
        <v>12</v>
      </c>
      <c r="B19" s="1" t="s">
        <v>1290</v>
      </c>
      <c r="C19" s="1" t="s">
        <v>1291</v>
      </c>
      <c r="D19" s="1" t="s">
        <v>445</v>
      </c>
      <c r="E19" s="11">
        <v>8157</v>
      </c>
      <c r="F19" s="5">
        <v>1087</v>
      </c>
      <c r="G19" s="6">
        <v>2.3400000000000001E-2</v>
      </c>
      <c r="J19" s="5"/>
      <c r="K19" s="1" t="s">
        <v>448</v>
      </c>
      <c r="L19" s="6">
        <v>3.4599999999999999E-2</v>
      </c>
    </row>
    <row r="20" spans="1:12" x14ac:dyDescent="0.3">
      <c r="A20" s="1">
        <v>13</v>
      </c>
      <c r="B20" s="1" t="s">
        <v>1530</v>
      </c>
      <c r="C20" s="1" t="s">
        <v>1531</v>
      </c>
      <c r="D20" s="1" t="s">
        <v>1532</v>
      </c>
      <c r="E20" s="11">
        <v>1406808</v>
      </c>
      <c r="F20" s="5">
        <v>1074.0999999999999</v>
      </c>
      <c r="G20" s="6">
        <v>2.3099999999999999E-2</v>
      </c>
      <c r="J20" s="5"/>
      <c r="K20" s="1" t="s">
        <v>1286</v>
      </c>
      <c r="L20" s="6">
        <v>3.2399999999999998E-2</v>
      </c>
    </row>
    <row r="21" spans="1:12" x14ac:dyDescent="0.3">
      <c r="A21" s="1">
        <v>14</v>
      </c>
      <c r="B21" s="1" t="s">
        <v>1064</v>
      </c>
      <c r="C21" s="1" t="s">
        <v>1065</v>
      </c>
      <c r="D21" s="1" t="s">
        <v>404</v>
      </c>
      <c r="E21" s="11">
        <v>18248</v>
      </c>
      <c r="F21" s="5">
        <v>989.95</v>
      </c>
      <c r="G21" s="6">
        <v>2.1299999999999999E-2</v>
      </c>
      <c r="J21" s="5"/>
      <c r="K21" s="1" t="s">
        <v>1277</v>
      </c>
      <c r="L21" s="6">
        <v>2.86E-2</v>
      </c>
    </row>
    <row r="22" spans="1:12" x14ac:dyDescent="0.3">
      <c r="A22" s="1">
        <v>15</v>
      </c>
      <c r="B22" s="1" t="s">
        <v>1717</v>
      </c>
      <c r="C22" s="1" t="s">
        <v>1718</v>
      </c>
      <c r="D22" s="1" t="s">
        <v>448</v>
      </c>
      <c r="E22" s="11">
        <v>31851</v>
      </c>
      <c r="F22" s="5">
        <v>980.09</v>
      </c>
      <c r="G22" s="6">
        <v>2.1100000000000001E-2</v>
      </c>
      <c r="J22" s="5"/>
      <c r="K22" s="1" t="s">
        <v>1146</v>
      </c>
      <c r="L22" s="6">
        <v>2.81E-2</v>
      </c>
    </row>
    <row r="23" spans="1:12" x14ac:dyDescent="0.3">
      <c r="A23" s="1">
        <v>16</v>
      </c>
      <c r="B23" s="1" t="s">
        <v>1372</v>
      </c>
      <c r="C23" s="1" t="s">
        <v>1373</v>
      </c>
      <c r="D23" s="1" t="s">
        <v>407</v>
      </c>
      <c r="E23" s="11">
        <v>31275</v>
      </c>
      <c r="F23" s="5">
        <v>968.49</v>
      </c>
      <c r="G23" s="6">
        <v>2.0899999999999998E-2</v>
      </c>
      <c r="J23" s="5"/>
      <c r="K23" s="1" t="s">
        <v>1360</v>
      </c>
      <c r="L23" s="6">
        <v>2.5600000000000001E-2</v>
      </c>
    </row>
    <row r="24" spans="1:12" x14ac:dyDescent="0.3">
      <c r="A24" s="1">
        <v>17</v>
      </c>
      <c r="B24" s="1" t="s">
        <v>1362</v>
      </c>
      <c r="C24" s="1" t="s">
        <v>1363</v>
      </c>
      <c r="D24" s="1" t="s">
        <v>1060</v>
      </c>
      <c r="E24" s="11">
        <v>23324</v>
      </c>
      <c r="F24" s="5">
        <v>947.49</v>
      </c>
      <c r="G24" s="6">
        <v>2.0400000000000001E-2</v>
      </c>
      <c r="J24" s="5"/>
      <c r="K24" s="1" t="s">
        <v>445</v>
      </c>
      <c r="L24" s="6">
        <v>2.3400000000000001E-2</v>
      </c>
    </row>
    <row r="25" spans="1:12" x14ac:dyDescent="0.3">
      <c r="A25" s="1">
        <v>18</v>
      </c>
      <c r="B25" s="1" t="s">
        <v>2216</v>
      </c>
      <c r="C25" s="1" t="s">
        <v>2217</v>
      </c>
      <c r="D25" s="1" t="s">
        <v>390</v>
      </c>
      <c r="E25" s="11">
        <v>18000</v>
      </c>
      <c r="F25" s="5">
        <v>940.86</v>
      </c>
      <c r="G25" s="6">
        <v>2.0299999999999999E-2</v>
      </c>
      <c r="J25" s="5"/>
      <c r="K25" s="1" t="s">
        <v>1532</v>
      </c>
      <c r="L25" s="6">
        <v>2.3099999999999999E-2</v>
      </c>
    </row>
    <row r="26" spans="1:12" x14ac:dyDescent="0.3">
      <c r="A26" s="1">
        <v>19</v>
      </c>
      <c r="B26" s="1" t="s">
        <v>1924</v>
      </c>
      <c r="C26" s="1" t="s">
        <v>1925</v>
      </c>
      <c r="D26" s="1" t="s">
        <v>390</v>
      </c>
      <c r="E26" s="11">
        <v>11180</v>
      </c>
      <c r="F26" s="5">
        <v>939.46</v>
      </c>
      <c r="G26" s="6">
        <v>2.0199999999999999E-2</v>
      </c>
      <c r="J26" s="5"/>
      <c r="K26" s="1" t="s">
        <v>1127</v>
      </c>
      <c r="L26" s="6">
        <v>1.6400000000000001E-2</v>
      </c>
    </row>
    <row r="27" spans="1:12" x14ac:dyDescent="0.3">
      <c r="A27" s="1">
        <v>20</v>
      </c>
      <c r="B27" s="1" t="s">
        <v>1278</v>
      </c>
      <c r="C27" s="1" t="s">
        <v>1279</v>
      </c>
      <c r="D27" s="1" t="s">
        <v>1066</v>
      </c>
      <c r="E27" s="11">
        <v>107100</v>
      </c>
      <c r="F27" s="5">
        <v>930</v>
      </c>
      <c r="G27" s="6">
        <v>0.02</v>
      </c>
      <c r="J27" s="5"/>
      <c r="K27" s="1" t="s">
        <v>430</v>
      </c>
      <c r="L27" s="6">
        <v>1.44E-2</v>
      </c>
    </row>
    <row r="28" spans="1:12" x14ac:dyDescent="0.3">
      <c r="A28" s="1">
        <v>21</v>
      </c>
      <c r="B28" s="1" t="s">
        <v>1075</v>
      </c>
      <c r="C28" s="1" t="s">
        <v>1076</v>
      </c>
      <c r="D28" s="1" t="s">
        <v>1063</v>
      </c>
      <c r="E28" s="11">
        <v>26436</v>
      </c>
      <c r="F28" s="5">
        <v>928.83</v>
      </c>
      <c r="G28" s="6">
        <v>0.02</v>
      </c>
      <c r="J28" s="5"/>
      <c r="K28" s="1" t="s">
        <v>1292</v>
      </c>
      <c r="L28" s="6">
        <v>1.44E-2</v>
      </c>
    </row>
    <row r="29" spans="1:12" x14ac:dyDescent="0.3">
      <c r="A29" s="1">
        <v>22</v>
      </c>
      <c r="B29" s="1" t="s">
        <v>2218</v>
      </c>
      <c r="C29" s="1" t="s">
        <v>2219</v>
      </c>
      <c r="D29" s="1" t="s">
        <v>1066</v>
      </c>
      <c r="E29" s="11">
        <v>103614</v>
      </c>
      <c r="F29" s="5">
        <v>925.89</v>
      </c>
      <c r="G29" s="6">
        <v>0.02</v>
      </c>
      <c r="J29" s="5"/>
      <c r="K29" s="1" t="s">
        <v>1289</v>
      </c>
      <c r="L29" s="6">
        <v>1.2699999999999999E-2</v>
      </c>
    </row>
    <row r="30" spans="1:12" x14ac:dyDescent="0.3">
      <c r="A30" s="1">
        <v>23</v>
      </c>
      <c r="B30" s="1" t="s">
        <v>2154</v>
      </c>
      <c r="C30" s="1" t="s">
        <v>2155</v>
      </c>
      <c r="D30" s="1" t="s">
        <v>404</v>
      </c>
      <c r="E30" s="11">
        <v>3158</v>
      </c>
      <c r="F30" s="5">
        <v>924.98</v>
      </c>
      <c r="G30" s="6">
        <v>1.9900000000000001E-2</v>
      </c>
      <c r="J30" s="5"/>
      <c r="K30" s="1" t="s">
        <v>417</v>
      </c>
      <c r="L30" s="6">
        <v>1.0699999999999999E-2</v>
      </c>
    </row>
    <row r="31" spans="1:12" x14ac:dyDescent="0.3">
      <c r="A31" s="1">
        <v>24</v>
      </c>
      <c r="B31" s="1" t="s">
        <v>1071</v>
      </c>
      <c r="C31" s="1" t="s">
        <v>1072</v>
      </c>
      <c r="D31" s="1" t="s">
        <v>1060</v>
      </c>
      <c r="E31" s="11">
        <v>54105</v>
      </c>
      <c r="F31" s="5">
        <v>912.26</v>
      </c>
      <c r="G31" s="6">
        <v>1.9699999999999999E-2</v>
      </c>
      <c r="J31" s="5"/>
      <c r="K31" s="1" t="s">
        <v>1182</v>
      </c>
      <c r="L31" s="6">
        <v>8.3999999999999995E-3</v>
      </c>
    </row>
    <row r="32" spans="1:12" x14ac:dyDescent="0.3">
      <c r="A32" s="1">
        <v>25</v>
      </c>
      <c r="B32" s="1" t="s">
        <v>1207</v>
      </c>
      <c r="C32" s="1" t="s">
        <v>1208</v>
      </c>
      <c r="D32" s="1" t="s">
        <v>1063</v>
      </c>
      <c r="E32" s="11">
        <v>39925</v>
      </c>
      <c r="F32" s="5">
        <v>897.67</v>
      </c>
      <c r="G32" s="6">
        <v>1.9300000000000001E-2</v>
      </c>
      <c r="J32" s="5"/>
      <c r="K32" s="1" t="s">
        <v>27</v>
      </c>
      <c r="L32" s="6">
        <v>5.0000000000000001E-4</v>
      </c>
    </row>
    <row r="33" spans="1:10" x14ac:dyDescent="0.3">
      <c r="A33" s="1">
        <v>26</v>
      </c>
      <c r="B33" s="1" t="s">
        <v>2142</v>
      </c>
      <c r="C33" s="1" t="s">
        <v>2143</v>
      </c>
      <c r="D33" s="1" t="s">
        <v>1277</v>
      </c>
      <c r="E33" s="11">
        <v>32015</v>
      </c>
      <c r="F33" s="5">
        <v>884.09</v>
      </c>
      <c r="G33" s="6">
        <v>1.9099999999999999E-2</v>
      </c>
      <c r="J33" s="5"/>
    </row>
    <row r="34" spans="1:10" x14ac:dyDescent="0.3">
      <c r="A34" s="1">
        <v>27</v>
      </c>
      <c r="B34" s="1" t="s">
        <v>1357</v>
      </c>
      <c r="C34" s="1" t="s">
        <v>1358</v>
      </c>
      <c r="D34" s="1" t="s">
        <v>390</v>
      </c>
      <c r="E34" s="11">
        <v>79002</v>
      </c>
      <c r="F34" s="5">
        <v>867.2</v>
      </c>
      <c r="G34" s="6">
        <v>1.8700000000000001E-2</v>
      </c>
      <c r="J34" s="5"/>
    </row>
    <row r="35" spans="1:10" x14ac:dyDescent="0.3">
      <c r="A35" s="1">
        <v>28</v>
      </c>
      <c r="B35" s="1" t="s">
        <v>1888</v>
      </c>
      <c r="C35" s="1" t="s">
        <v>1889</v>
      </c>
      <c r="D35" s="1" t="s">
        <v>1066</v>
      </c>
      <c r="E35" s="11">
        <v>82072</v>
      </c>
      <c r="F35" s="5">
        <v>840.42</v>
      </c>
      <c r="G35" s="6">
        <v>1.8100000000000002E-2</v>
      </c>
      <c r="J35" s="5"/>
    </row>
    <row r="36" spans="1:10" x14ac:dyDescent="0.3">
      <c r="A36" s="1">
        <v>29</v>
      </c>
      <c r="B36" s="1" t="s">
        <v>2156</v>
      </c>
      <c r="C36" s="1" t="s">
        <v>2157</v>
      </c>
      <c r="D36" s="1" t="s">
        <v>404</v>
      </c>
      <c r="E36" s="11">
        <v>31367</v>
      </c>
      <c r="F36" s="5">
        <v>834.27</v>
      </c>
      <c r="G36" s="6">
        <v>1.7999999999999999E-2</v>
      </c>
      <c r="J36" s="5"/>
    </row>
    <row r="37" spans="1:10" x14ac:dyDescent="0.3">
      <c r="A37" s="1">
        <v>30</v>
      </c>
      <c r="B37" s="1" t="s">
        <v>1347</v>
      </c>
      <c r="C37" s="1" t="s">
        <v>1348</v>
      </c>
      <c r="D37" s="1" t="s">
        <v>1060</v>
      </c>
      <c r="E37" s="11">
        <v>19603</v>
      </c>
      <c r="F37" s="5">
        <v>827.17</v>
      </c>
      <c r="G37" s="6">
        <v>1.78E-2</v>
      </c>
      <c r="J37" s="5"/>
    </row>
    <row r="38" spans="1:10" x14ac:dyDescent="0.3">
      <c r="A38" s="1">
        <v>31</v>
      </c>
      <c r="B38" s="1" t="s">
        <v>1196</v>
      </c>
      <c r="C38" s="1" t="s">
        <v>1197</v>
      </c>
      <c r="D38" s="1" t="s">
        <v>390</v>
      </c>
      <c r="E38" s="11">
        <v>31153</v>
      </c>
      <c r="F38" s="5">
        <v>827.05</v>
      </c>
      <c r="G38" s="6">
        <v>1.78E-2</v>
      </c>
      <c r="J38" s="5"/>
    </row>
    <row r="39" spans="1:10" x14ac:dyDescent="0.3">
      <c r="A39" s="1">
        <v>32</v>
      </c>
      <c r="B39" s="1" t="s">
        <v>408</v>
      </c>
      <c r="C39" s="1" t="s">
        <v>409</v>
      </c>
      <c r="D39" s="1" t="s">
        <v>410</v>
      </c>
      <c r="E39" s="11">
        <v>289121</v>
      </c>
      <c r="F39" s="5">
        <v>806.07</v>
      </c>
      <c r="G39" s="6">
        <v>1.7399999999999999E-2</v>
      </c>
      <c r="J39" s="5"/>
    </row>
    <row r="40" spans="1:10" x14ac:dyDescent="0.3">
      <c r="A40" s="1">
        <v>33</v>
      </c>
      <c r="B40" s="1" t="s">
        <v>1374</v>
      </c>
      <c r="C40" s="1" t="s">
        <v>1375</v>
      </c>
      <c r="D40" s="1" t="s">
        <v>1127</v>
      </c>
      <c r="E40" s="11">
        <v>9315</v>
      </c>
      <c r="F40" s="5">
        <v>762.53</v>
      </c>
      <c r="G40" s="6">
        <v>1.6400000000000001E-2</v>
      </c>
      <c r="J40" s="5"/>
    </row>
    <row r="41" spans="1:10" x14ac:dyDescent="0.3">
      <c r="A41" s="1">
        <v>34</v>
      </c>
      <c r="B41" s="1" t="s">
        <v>1171</v>
      </c>
      <c r="C41" s="1" t="s">
        <v>1172</v>
      </c>
      <c r="D41" s="1" t="s">
        <v>407</v>
      </c>
      <c r="E41" s="11">
        <v>18048</v>
      </c>
      <c r="F41" s="5">
        <v>759.6</v>
      </c>
      <c r="G41" s="6">
        <v>1.6400000000000001E-2</v>
      </c>
      <c r="J41" s="5"/>
    </row>
    <row r="42" spans="1:10" x14ac:dyDescent="0.3">
      <c r="A42" s="1">
        <v>35</v>
      </c>
      <c r="B42" s="1" t="s">
        <v>1053</v>
      </c>
      <c r="C42" s="1" t="s">
        <v>1054</v>
      </c>
      <c r="D42" s="1" t="s">
        <v>1049</v>
      </c>
      <c r="E42" s="11">
        <v>136006</v>
      </c>
      <c r="F42" s="5">
        <v>732.05</v>
      </c>
      <c r="G42" s="6">
        <v>1.5800000000000002E-2</v>
      </c>
      <c r="J42" s="5"/>
    </row>
    <row r="43" spans="1:10" x14ac:dyDescent="0.3">
      <c r="A43" s="1">
        <v>36</v>
      </c>
      <c r="B43" s="1" t="s">
        <v>1227</v>
      </c>
      <c r="C43" s="1" t="s">
        <v>1228</v>
      </c>
      <c r="D43" s="1" t="s">
        <v>410</v>
      </c>
      <c r="E43" s="11">
        <v>328655</v>
      </c>
      <c r="F43" s="5">
        <v>685.38</v>
      </c>
      <c r="G43" s="6">
        <v>1.4800000000000001E-2</v>
      </c>
      <c r="J43" s="5"/>
    </row>
    <row r="44" spans="1:10" x14ac:dyDescent="0.3">
      <c r="A44" s="1">
        <v>37</v>
      </c>
      <c r="B44" s="1" t="s">
        <v>2158</v>
      </c>
      <c r="C44" s="1" t="s">
        <v>2159</v>
      </c>
      <c r="D44" s="1" t="s">
        <v>435</v>
      </c>
      <c r="E44" s="11">
        <v>132977</v>
      </c>
      <c r="F44" s="5">
        <v>685.1</v>
      </c>
      <c r="G44" s="6">
        <v>1.4800000000000001E-2</v>
      </c>
      <c r="J44" s="5"/>
    </row>
    <row r="45" spans="1:10" x14ac:dyDescent="0.3">
      <c r="A45" s="1">
        <v>38</v>
      </c>
      <c r="B45" s="1" t="s">
        <v>1906</v>
      </c>
      <c r="C45" s="1" t="s">
        <v>1907</v>
      </c>
      <c r="D45" s="1" t="s">
        <v>1060</v>
      </c>
      <c r="E45" s="11">
        <v>49477</v>
      </c>
      <c r="F45" s="5">
        <v>676.05</v>
      </c>
      <c r="G45" s="6">
        <v>1.46E-2</v>
      </c>
      <c r="J45" s="5"/>
    </row>
    <row r="46" spans="1:10" x14ac:dyDescent="0.3">
      <c r="A46" s="1">
        <v>39</v>
      </c>
      <c r="B46" s="1" t="s">
        <v>2220</v>
      </c>
      <c r="C46" s="1" t="s">
        <v>2221</v>
      </c>
      <c r="D46" s="1" t="s">
        <v>430</v>
      </c>
      <c r="E46" s="11">
        <v>16229</v>
      </c>
      <c r="F46" s="5">
        <v>667.64</v>
      </c>
      <c r="G46" s="6">
        <v>1.44E-2</v>
      </c>
      <c r="J46" s="5"/>
    </row>
    <row r="47" spans="1:10" x14ac:dyDescent="0.3">
      <c r="A47" s="1">
        <v>40</v>
      </c>
      <c r="B47" s="1" t="s">
        <v>2222</v>
      </c>
      <c r="C47" s="1" t="s">
        <v>2223</v>
      </c>
      <c r="D47" s="1" t="s">
        <v>1292</v>
      </c>
      <c r="E47" s="11">
        <v>2263</v>
      </c>
      <c r="F47" s="5">
        <v>666.34</v>
      </c>
      <c r="G47" s="6">
        <v>1.44E-2</v>
      </c>
      <c r="J47" s="5"/>
    </row>
    <row r="48" spans="1:10" x14ac:dyDescent="0.3">
      <c r="A48" s="1">
        <v>41</v>
      </c>
      <c r="B48" s="1" t="s">
        <v>2224</v>
      </c>
      <c r="C48" s="1" t="s">
        <v>2225</v>
      </c>
      <c r="D48" s="1" t="s">
        <v>407</v>
      </c>
      <c r="E48" s="11">
        <v>27983</v>
      </c>
      <c r="F48" s="5">
        <v>642.15</v>
      </c>
      <c r="G48" s="6">
        <v>1.38E-2</v>
      </c>
      <c r="J48" s="5"/>
    </row>
    <row r="49" spans="1:10" x14ac:dyDescent="0.3">
      <c r="A49" s="1">
        <v>42</v>
      </c>
      <c r="B49" s="1" t="s">
        <v>2226</v>
      </c>
      <c r="C49" s="1" t="s">
        <v>2227</v>
      </c>
      <c r="D49" s="1" t="s">
        <v>448</v>
      </c>
      <c r="E49" s="11">
        <v>14113</v>
      </c>
      <c r="F49" s="5">
        <v>626.14</v>
      </c>
      <c r="G49" s="6">
        <v>1.35E-2</v>
      </c>
      <c r="J49" s="5"/>
    </row>
    <row r="50" spans="1:10" x14ac:dyDescent="0.3">
      <c r="A50" s="1">
        <v>43</v>
      </c>
      <c r="B50" s="1" t="s">
        <v>2228</v>
      </c>
      <c r="C50" s="1" t="s">
        <v>2229</v>
      </c>
      <c r="D50" s="1" t="s">
        <v>404</v>
      </c>
      <c r="E50" s="11">
        <v>25849</v>
      </c>
      <c r="F50" s="5">
        <v>622</v>
      </c>
      <c r="G50" s="6">
        <v>1.34E-2</v>
      </c>
      <c r="J50" s="5"/>
    </row>
    <row r="51" spans="1:10" x14ac:dyDescent="0.3">
      <c r="A51" s="1">
        <v>44</v>
      </c>
      <c r="B51" s="1" t="s">
        <v>1878</v>
      </c>
      <c r="C51" s="1" t="s">
        <v>1879</v>
      </c>
      <c r="D51" s="1" t="s">
        <v>1289</v>
      </c>
      <c r="E51" s="11">
        <v>39394</v>
      </c>
      <c r="F51" s="5">
        <v>588.23</v>
      </c>
      <c r="G51" s="6">
        <v>1.2699999999999999E-2</v>
      </c>
      <c r="J51" s="5"/>
    </row>
    <row r="52" spans="1:10" x14ac:dyDescent="0.3">
      <c r="A52" s="1">
        <v>45</v>
      </c>
      <c r="B52" s="1" t="s">
        <v>1179</v>
      </c>
      <c r="C52" s="1" t="s">
        <v>1180</v>
      </c>
      <c r="D52" s="1" t="s">
        <v>1060</v>
      </c>
      <c r="E52" s="11">
        <v>18819</v>
      </c>
      <c r="F52" s="5">
        <v>574.6</v>
      </c>
      <c r="G52" s="6">
        <v>1.24E-2</v>
      </c>
      <c r="J52" s="5"/>
    </row>
    <row r="53" spans="1:10" x14ac:dyDescent="0.3">
      <c r="A53" s="1">
        <v>46</v>
      </c>
      <c r="B53" s="1" t="s">
        <v>2230</v>
      </c>
      <c r="C53" s="1" t="s">
        <v>2231</v>
      </c>
      <c r="D53" s="1" t="s">
        <v>1055</v>
      </c>
      <c r="E53" s="11">
        <v>49594</v>
      </c>
      <c r="F53" s="5">
        <v>528.1</v>
      </c>
      <c r="G53" s="6">
        <v>1.14E-2</v>
      </c>
      <c r="J53" s="5"/>
    </row>
    <row r="54" spans="1:10" x14ac:dyDescent="0.3">
      <c r="A54" s="1">
        <v>47</v>
      </c>
      <c r="B54" s="1" t="s">
        <v>415</v>
      </c>
      <c r="C54" s="1" t="s">
        <v>416</v>
      </c>
      <c r="D54" s="1" t="s">
        <v>417</v>
      </c>
      <c r="E54" s="11">
        <v>79502</v>
      </c>
      <c r="F54" s="5">
        <v>495.18</v>
      </c>
      <c r="G54" s="6">
        <v>1.0699999999999999E-2</v>
      </c>
      <c r="J54" s="5"/>
    </row>
    <row r="55" spans="1:10" x14ac:dyDescent="0.3">
      <c r="A55" s="1">
        <v>48</v>
      </c>
      <c r="B55" s="1" t="s">
        <v>2232</v>
      </c>
      <c r="C55" s="1" t="s">
        <v>2233</v>
      </c>
      <c r="D55" s="1" t="s">
        <v>1277</v>
      </c>
      <c r="E55" s="11">
        <v>1216</v>
      </c>
      <c r="F55" s="5">
        <v>438.92</v>
      </c>
      <c r="G55" s="6">
        <v>9.4999999999999998E-3</v>
      </c>
      <c r="J55" s="5"/>
    </row>
    <row r="56" spans="1:10" x14ac:dyDescent="0.3">
      <c r="A56" s="1">
        <v>49</v>
      </c>
      <c r="B56" s="1" t="s">
        <v>1309</v>
      </c>
      <c r="C56" s="1" t="s">
        <v>1310</v>
      </c>
      <c r="D56" s="1" t="s">
        <v>410</v>
      </c>
      <c r="E56" s="11">
        <v>97665</v>
      </c>
      <c r="F56" s="5">
        <v>419.52</v>
      </c>
      <c r="G56" s="6">
        <v>8.9999999999999993E-3</v>
      </c>
      <c r="J56" s="5"/>
    </row>
    <row r="57" spans="1:10" x14ac:dyDescent="0.3">
      <c r="A57" s="1">
        <v>50</v>
      </c>
      <c r="B57" s="1" t="s">
        <v>2234</v>
      </c>
      <c r="C57" s="1" t="s">
        <v>2235</v>
      </c>
      <c r="D57" s="1" t="s">
        <v>1182</v>
      </c>
      <c r="E57" s="11">
        <v>74401</v>
      </c>
      <c r="F57" s="5">
        <v>389.45</v>
      </c>
      <c r="G57" s="6">
        <v>8.3999999999999995E-3</v>
      </c>
      <c r="J57" s="5"/>
    </row>
    <row r="58" spans="1:10" x14ac:dyDescent="0.3">
      <c r="A58" s="8"/>
      <c r="B58" s="8" t="s">
        <v>14</v>
      </c>
      <c r="C58" s="8"/>
      <c r="D58" s="8"/>
      <c r="E58" s="8"/>
      <c r="F58" s="9">
        <v>46375</v>
      </c>
      <c r="G58" s="10">
        <v>0.99950000000000006</v>
      </c>
    </row>
    <row r="60" spans="1:10" x14ac:dyDescent="0.3">
      <c r="B60" s="3" t="s">
        <v>12</v>
      </c>
    </row>
    <row r="61" spans="1:10" x14ac:dyDescent="0.3">
      <c r="A61" s="1">
        <v>51</v>
      </c>
      <c r="B61" s="3" t="s">
        <v>13</v>
      </c>
      <c r="F61" s="5">
        <v>251.08</v>
      </c>
      <c r="G61" s="6">
        <v>5.4000000000000003E-3</v>
      </c>
      <c r="H61" s="7">
        <v>45931</v>
      </c>
    </row>
    <row r="62" spans="1:10" x14ac:dyDescent="0.3">
      <c r="A62" s="8"/>
      <c r="B62" s="8" t="s">
        <v>14</v>
      </c>
      <c r="C62" s="8"/>
      <c r="D62" s="8"/>
      <c r="E62" s="8"/>
      <c r="F62" s="9">
        <v>251.08</v>
      </c>
      <c r="G62" s="10">
        <v>5.4000000000000003E-3</v>
      </c>
    </row>
    <row r="64" spans="1:10" x14ac:dyDescent="0.3">
      <c r="B64" s="3" t="s">
        <v>22</v>
      </c>
    </row>
    <row r="65" spans="1:10" x14ac:dyDescent="0.3">
      <c r="B65" s="1" t="s">
        <v>23</v>
      </c>
      <c r="E65" s="11"/>
      <c r="F65" s="5">
        <v>-226.15</v>
      </c>
      <c r="G65" s="6">
        <v>-4.8999999999999998E-3</v>
      </c>
      <c r="J65" s="5"/>
    </row>
    <row r="66" spans="1:10" x14ac:dyDescent="0.3">
      <c r="A66" s="8"/>
      <c r="B66" s="8" t="s">
        <v>14</v>
      </c>
      <c r="C66" s="8"/>
      <c r="D66" s="8"/>
      <c r="E66" s="8"/>
      <c r="F66" s="9">
        <v>-226.15</v>
      </c>
      <c r="G66" s="10">
        <v>-4.8999999999999998E-3</v>
      </c>
    </row>
    <row r="68" spans="1:10" x14ac:dyDescent="0.3">
      <c r="A68" s="4"/>
      <c r="B68" s="4" t="s">
        <v>24</v>
      </c>
      <c r="C68" s="4"/>
      <c r="D68" s="4"/>
      <c r="E68" s="4"/>
      <c r="F68" s="12">
        <v>46399.93</v>
      </c>
      <c r="G68" s="13">
        <v>1</v>
      </c>
    </row>
    <row r="69" spans="1:10" x14ac:dyDescent="0.3">
      <c r="A69" s="1" t="s">
        <v>28</v>
      </c>
    </row>
    <row r="70" spans="1:10" ht="60" x14ac:dyDescent="0.3">
      <c r="A70" s="14">
        <v>1</v>
      </c>
      <c r="B70" s="14" t="s">
        <v>1820</v>
      </c>
    </row>
    <row r="71" spans="1:10" x14ac:dyDescent="0.3">
      <c r="A71" s="14">
        <v>2</v>
      </c>
      <c r="B71" s="14" t="s">
        <v>29</v>
      </c>
    </row>
    <row r="72" spans="1:10" ht="30" x14ac:dyDescent="0.3">
      <c r="A72" s="14">
        <v>3</v>
      </c>
      <c r="B72" s="14" t="s">
        <v>30</v>
      </c>
    </row>
    <row r="74" spans="1:10" ht="16.5" x14ac:dyDescent="0.3">
      <c r="B74" s="66" t="s">
        <v>31</v>
      </c>
    </row>
    <row r="87" spans="2:2" ht="16.5" x14ac:dyDescent="0.3">
      <c r="B87" s="66" t="s">
        <v>2236</v>
      </c>
    </row>
  </sheetData>
  <mergeCells count="1">
    <mergeCell ref="B1:F1"/>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1BB1C-CBF3-4571-A2FE-4D1E850C449A}">
  <dimension ref="A1:L35"/>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4.42578125" style="1" bestFit="1" customWidth="1"/>
    <col min="4" max="4" width="14.1406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2254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15</v>
      </c>
    </row>
    <row r="7" spans="1:12" x14ac:dyDescent="0.3">
      <c r="B7" s="3" t="s">
        <v>2255</v>
      </c>
    </row>
    <row r="8" spans="1:12" x14ac:dyDescent="0.3">
      <c r="A8" s="1">
        <v>1</v>
      </c>
      <c r="B8" s="1" t="s">
        <v>2256</v>
      </c>
      <c r="E8" s="11">
        <v>100034.1105</v>
      </c>
      <c r="F8" s="5">
        <v>141966.41</v>
      </c>
      <c r="G8" s="6">
        <v>0.97919999999999996</v>
      </c>
      <c r="J8" s="5"/>
      <c r="K8" s="3" t="s">
        <v>25</v>
      </c>
      <c r="L8" s="3" t="s">
        <v>26</v>
      </c>
    </row>
    <row r="9" spans="1:12" x14ac:dyDescent="0.3">
      <c r="A9" s="8"/>
      <c r="B9" s="8" t="s">
        <v>14</v>
      </c>
      <c r="C9" s="8"/>
      <c r="D9" s="8"/>
      <c r="E9" s="8"/>
      <c r="F9" s="9">
        <v>141966.41</v>
      </c>
      <c r="G9" s="10">
        <v>0.97919999999999996</v>
      </c>
      <c r="K9" s="1" t="s">
        <v>2257</v>
      </c>
      <c r="L9" s="6">
        <v>0.97919999999999996</v>
      </c>
    </row>
    <row r="10" spans="1:12" x14ac:dyDescent="0.3">
      <c r="K10" s="1" t="s">
        <v>27</v>
      </c>
      <c r="L10" s="6">
        <v>2.0799999999999999E-2</v>
      </c>
    </row>
    <row r="11" spans="1:12" x14ac:dyDescent="0.3">
      <c r="B11" s="3" t="s">
        <v>22</v>
      </c>
    </row>
    <row r="12" spans="1:12" x14ac:dyDescent="0.3">
      <c r="B12" s="1" t="s">
        <v>23</v>
      </c>
      <c r="E12" s="11"/>
      <c r="F12" s="5">
        <v>3009.84</v>
      </c>
      <c r="G12" s="6">
        <v>2.0799999999999999E-2</v>
      </c>
      <c r="J12" s="5"/>
    </row>
    <row r="13" spans="1:12" x14ac:dyDescent="0.3">
      <c r="A13" s="8"/>
      <c r="B13" s="8" t="s">
        <v>14</v>
      </c>
      <c r="C13" s="8"/>
      <c r="D13" s="8"/>
      <c r="E13" s="8"/>
      <c r="F13" s="9">
        <v>3009.84</v>
      </c>
      <c r="G13" s="10">
        <v>2.0799999999999999E-2</v>
      </c>
    </row>
    <row r="15" spans="1:12" x14ac:dyDescent="0.3">
      <c r="A15" s="4"/>
      <c r="B15" s="4" t="s">
        <v>24</v>
      </c>
      <c r="C15" s="4"/>
      <c r="D15" s="4"/>
      <c r="E15" s="4"/>
      <c r="F15" s="12">
        <v>144976.25</v>
      </c>
      <c r="G15" s="13">
        <v>1</v>
      </c>
    </row>
    <row r="16" spans="1:12" x14ac:dyDescent="0.3">
      <c r="A16" s="1" t="s">
        <v>28</v>
      </c>
    </row>
    <row r="17" spans="1:6" ht="33" customHeight="1" x14ac:dyDescent="0.3">
      <c r="A17" s="14">
        <v>1</v>
      </c>
      <c r="B17" s="166" t="s">
        <v>2258</v>
      </c>
      <c r="C17" s="166"/>
      <c r="D17" s="166"/>
      <c r="E17" s="166"/>
      <c r="F17" s="166"/>
    </row>
    <row r="18" spans="1:6" ht="30" x14ac:dyDescent="0.3">
      <c r="A18" s="14">
        <v>2</v>
      </c>
      <c r="B18" s="14" t="s">
        <v>29</v>
      </c>
    </row>
    <row r="19" spans="1:6" x14ac:dyDescent="0.3">
      <c r="A19" s="14">
        <v>3</v>
      </c>
      <c r="B19" s="74" t="s">
        <v>30</v>
      </c>
    </row>
    <row r="21" spans="1:6" ht="16.5" x14ac:dyDescent="0.3">
      <c r="B21" s="66" t="s">
        <v>31</v>
      </c>
    </row>
    <row r="35" spans="2:2" ht="16.5" x14ac:dyDescent="0.3">
      <c r="B35" s="66" t="s">
        <v>2259</v>
      </c>
    </row>
  </sheetData>
  <mergeCells count="2">
    <mergeCell ref="B1:F1"/>
    <mergeCell ref="B17:F17"/>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A49CF-DA91-4F85-A111-48EE875185D8}">
  <dimension ref="A1:L49"/>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2.85546875" style="1" bestFit="1" customWidth="1"/>
    <col min="4" max="4" width="14.1406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2260</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1934689</v>
      </c>
      <c r="F8" s="5">
        <v>18398.89</v>
      </c>
      <c r="G8" s="6">
        <v>0.2848</v>
      </c>
      <c r="J8" s="5"/>
      <c r="K8" s="3" t="s">
        <v>25</v>
      </c>
      <c r="L8" s="3" t="s">
        <v>26</v>
      </c>
    </row>
    <row r="9" spans="1:12" x14ac:dyDescent="0.3">
      <c r="A9" s="1">
        <v>2</v>
      </c>
      <c r="B9" s="1" t="s">
        <v>381</v>
      </c>
      <c r="C9" s="1" t="s">
        <v>382</v>
      </c>
      <c r="D9" s="1" t="s">
        <v>380</v>
      </c>
      <c r="E9" s="11">
        <v>1167955</v>
      </c>
      <c r="F9" s="5">
        <v>15744.03</v>
      </c>
      <c r="G9" s="6">
        <v>0.2437</v>
      </c>
      <c r="J9" s="5"/>
      <c r="K9" s="1" t="s">
        <v>380</v>
      </c>
      <c r="L9" s="6">
        <v>0.99950000000000006</v>
      </c>
    </row>
    <row r="10" spans="1:12" x14ac:dyDescent="0.3">
      <c r="A10" s="1">
        <v>3</v>
      </c>
      <c r="B10" s="1" t="s">
        <v>411</v>
      </c>
      <c r="C10" s="1" t="s">
        <v>412</v>
      </c>
      <c r="D10" s="1" t="s">
        <v>380</v>
      </c>
      <c r="E10" s="11">
        <v>679081</v>
      </c>
      <c r="F10" s="5">
        <v>5924.64</v>
      </c>
      <c r="G10" s="6">
        <v>9.1700000000000004E-2</v>
      </c>
      <c r="J10" s="5"/>
      <c r="K10" s="1" t="s">
        <v>27</v>
      </c>
      <c r="L10" s="6">
        <v>5.0000000000000001E-4</v>
      </c>
    </row>
    <row r="11" spans="1:12" x14ac:dyDescent="0.3">
      <c r="A11" s="1">
        <v>4</v>
      </c>
      <c r="B11" s="1" t="s">
        <v>383</v>
      </c>
      <c r="C11" s="1" t="s">
        <v>384</v>
      </c>
      <c r="D11" s="1" t="s">
        <v>380</v>
      </c>
      <c r="E11" s="11">
        <v>290434</v>
      </c>
      <c r="F11" s="5">
        <v>5787.48</v>
      </c>
      <c r="G11" s="6">
        <v>8.9599999999999999E-2</v>
      </c>
      <c r="J11" s="5"/>
    </row>
    <row r="12" spans="1:12" x14ac:dyDescent="0.3">
      <c r="A12" s="1">
        <v>5</v>
      </c>
      <c r="B12" s="1" t="s">
        <v>391</v>
      </c>
      <c r="C12" s="1" t="s">
        <v>392</v>
      </c>
      <c r="D12" s="1" t="s">
        <v>380</v>
      </c>
      <c r="E12" s="11">
        <v>501277</v>
      </c>
      <c r="F12" s="5">
        <v>5672.45</v>
      </c>
      <c r="G12" s="6">
        <v>8.7800000000000003E-2</v>
      </c>
      <c r="J12" s="5"/>
    </row>
    <row r="13" spans="1:12" x14ac:dyDescent="0.3">
      <c r="A13" s="1">
        <v>6</v>
      </c>
      <c r="B13" s="1" t="s">
        <v>1838</v>
      </c>
      <c r="C13" s="1" t="s">
        <v>1839</v>
      </c>
      <c r="D13" s="1" t="s">
        <v>380</v>
      </c>
      <c r="E13" s="11">
        <v>275918</v>
      </c>
      <c r="F13" s="5">
        <v>2029.51</v>
      </c>
      <c r="G13" s="6">
        <v>3.1399999999999997E-2</v>
      </c>
      <c r="J13" s="5"/>
    </row>
    <row r="14" spans="1:12" x14ac:dyDescent="0.3">
      <c r="A14" s="1">
        <v>7</v>
      </c>
      <c r="B14" s="1" t="s">
        <v>483</v>
      </c>
      <c r="C14" s="1" t="s">
        <v>1659</v>
      </c>
      <c r="D14" s="1" t="s">
        <v>380</v>
      </c>
      <c r="E14" s="11">
        <v>773372</v>
      </c>
      <c r="F14" s="5">
        <v>1999.48</v>
      </c>
      <c r="G14" s="6">
        <v>3.09E-2</v>
      </c>
      <c r="J14" s="5"/>
    </row>
    <row r="15" spans="1:12" x14ac:dyDescent="0.3">
      <c r="A15" s="1">
        <v>8</v>
      </c>
      <c r="B15" s="1" t="s">
        <v>1211</v>
      </c>
      <c r="C15" s="1" t="s">
        <v>1212</v>
      </c>
      <c r="D15" s="1" t="s">
        <v>380</v>
      </c>
      <c r="E15" s="11">
        <v>1029755</v>
      </c>
      <c r="F15" s="5">
        <v>1986.71</v>
      </c>
      <c r="G15" s="6">
        <v>3.0800000000000001E-2</v>
      </c>
      <c r="J15" s="5"/>
    </row>
    <row r="16" spans="1:12" x14ac:dyDescent="0.3">
      <c r="A16" s="1">
        <v>9</v>
      </c>
      <c r="B16" s="1" t="s">
        <v>1825</v>
      </c>
      <c r="C16" s="1" t="s">
        <v>1826</v>
      </c>
      <c r="D16" s="1" t="s">
        <v>380</v>
      </c>
      <c r="E16" s="11">
        <v>2770524</v>
      </c>
      <c r="F16" s="5">
        <v>1932.99</v>
      </c>
      <c r="G16" s="6">
        <v>2.9899999999999999E-2</v>
      </c>
      <c r="J16" s="5"/>
    </row>
    <row r="17" spans="1:10" x14ac:dyDescent="0.3">
      <c r="A17" s="1">
        <v>10</v>
      </c>
      <c r="B17" s="1" t="s">
        <v>895</v>
      </c>
      <c r="C17" s="1" t="s">
        <v>1701</v>
      </c>
      <c r="D17" s="1" t="s">
        <v>380</v>
      </c>
      <c r="E17" s="11">
        <v>1412387</v>
      </c>
      <c r="F17" s="5">
        <v>1747.26</v>
      </c>
      <c r="G17" s="6">
        <v>2.7E-2</v>
      </c>
      <c r="J17" s="5"/>
    </row>
    <row r="18" spans="1:10" x14ac:dyDescent="0.3">
      <c r="A18" s="1">
        <v>11</v>
      </c>
      <c r="B18" s="1" t="s">
        <v>1150</v>
      </c>
      <c r="C18" s="1" t="s">
        <v>1151</v>
      </c>
      <c r="D18" s="1" t="s">
        <v>380</v>
      </c>
      <c r="E18" s="11">
        <v>235761</v>
      </c>
      <c r="F18" s="5">
        <v>1724.36</v>
      </c>
      <c r="G18" s="6">
        <v>2.6700000000000002E-2</v>
      </c>
      <c r="J18" s="5"/>
    </row>
    <row r="19" spans="1:10" x14ac:dyDescent="0.3">
      <c r="A19" s="1">
        <v>12</v>
      </c>
      <c r="B19" s="1" t="s">
        <v>312</v>
      </c>
      <c r="C19" s="1" t="s">
        <v>1664</v>
      </c>
      <c r="D19" s="1" t="s">
        <v>380</v>
      </c>
      <c r="E19" s="11">
        <v>1444480</v>
      </c>
      <c r="F19" s="5">
        <v>1629.81</v>
      </c>
      <c r="G19" s="6">
        <v>2.52E-2</v>
      </c>
      <c r="J19" s="5"/>
    </row>
    <row r="20" spans="1:10" x14ac:dyDescent="0.3">
      <c r="A20" s="8"/>
      <c r="B20" s="8" t="s">
        <v>14</v>
      </c>
      <c r="C20" s="8"/>
      <c r="D20" s="8"/>
      <c r="E20" s="8"/>
      <c r="F20" s="9">
        <v>64577.61</v>
      </c>
      <c r="G20" s="10">
        <v>0.99950000000000006</v>
      </c>
    </row>
    <row r="22" spans="1:10" x14ac:dyDescent="0.3">
      <c r="B22" s="3" t="s">
        <v>12</v>
      </c>
    </row>
    <row r="23" spans="1:10" x14ac:dyDescent="0.3">
      <c r="A23" s="1">
        <v>13</v>
      </c>
      <c r="B23" s="3" t="s">
        <v>13</v>
      </c>
      <c r="F23" s="5">
        <v>34.04</v>
      </c>
      <c r="G23" s="6">
        <v>5.0000000000000001E-4</v>
      </c>
      <c r="H23" s="7">
        <v>45931</v>
      </c>
    </row>
    <row r="24" spans="1:10" x14ac:dyDescent="0.3">
      <c r="A24" s="8"/>
      <c r="B24" s="8" t="s">
        <v>14</v>
      </c>
      <c r="C24" s="8"/>
      <c r="D24" s="8"/>
      <c r="E24" s="8"/>
      <c r="F24" s="9">
        <v>34.04</v>
      </c>
      <c r="G24" s="10">
        <v>5.0000000000000001E-4</v>
      </c>
    </row>
    <row r="26" spans="1:10" x14ac:dyDescent="0.3">
      <c r="B26" s="3" t="s">
        <v>22</v>
      </c>
    </row>
    <row r="27" spans="1:10" x14ac:dyDescent="0.3">
      <c r="B27" s="1" t="s">
        <v>23</v>
      </c>
      <c r="E27" s="11"/>
      <c r="F27" s="5">
        <v>-5.77</v>
      </c>
      <c r="G27" s="6" t="s">
        <v>1082</v>
      </c>
      <c r="J27" s="5"/>
    </row>
    <row r="28" spans="1:10" x14ac:dyDescent="0.3">
      <c r="A28" s="8"/>
      <c r="B28" s="8" t="s">
        <v>14</v>
      </c>
      <c r="C28" s="8"/>
      <c r="D28" s="8"/>
      <c r="E28" s="8"/>
      <c r="F28" s="9">
        <v>-5.77</v>
      </c>
      <c r="G28" s="10" t="s">
        <v>1082</v>
      </c>
    </row>
    <row r="30" spans="1:10" x14ac:dyDescent="0.3">
      <c r="A30" s="4"/>
      <c r="B30" s="4" t="s">
        <v>24</v>
      </c>
      <c r="C30" s="4"/>
      <c r="D30" s="4"/>
      <c r="E30" s="4"/>
      <c r="F30" s="12">
        <v>64605.88</v>
      </c>
      <c r="G30" s="13">
        <v>1</v>
      </c>
    </row>
    <row r="31" spans="1:10" x14ac:dyDescent="0.3">
      <c r="A31" s="1" t="s">
        <v>28</v>
      </c>
    </row>
    <row r="32" spans="1:10" x14ac:dyDescent="0.3">
      <c r="A32" s="74">
        <v>1</v>
      </c>
      <c r="B32" s="74" t="s">
        <v>1119</v>
      </c>
    </row>
    <row r="33" spans="1:2" x14ac:dyDescent="0.3">
      <c r="A33" s="14">
        <v>2</v>
      </c>
      <c r="B33" s="14" t="s">
        <v>29</v>
      </c>
    </row>
    <row r="34" spans="1:2" ht="30" x14ac:dyDescent="0.3">
      <c r="A34" s="14">
        <v>3</v>
      </c>
      <c r="B34" s="14" t="s">
        <v>30</v>
      </c>
    </row>
    <row r="36" spans="1:2" ht="16.5" x14ac:dyDescent="0.3">
      <c r="B36" s="66" t="s">
        <v>31</v>
      </c>
    </row>
    <row r="49" spans="2:2" ht="16.5" x14ac:dyDescent="0.3">
      <c r="B49" s="66" t="s">
        <v>2261</v>
      </c>
    </row>
  </sheetData>
  <mergeCells count="1">
    <mergeCell ref="B1:F1"/>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468AE-5928-4E25-BCE2-601E5A846CEB}">
  <dimension ref="A1:L33"/>
  <sheetViews>
    <sheetView zoomScale="80" zoomScaleNormal="80" workbookViewId="0"/>
  </sheetViews>
  <sheetFormatPr defaultColWidth="8.7109375" defaultRowHeight="15" x14ac:dyDescent="0.3"/>
  <cols>
    <col min="1" max="1" width="6.5703125" style="1" bestFit="1" customWidth="1"/>
    <col min="2" max="2" width="34.42578125" style="1" customWidth="1"/>
    <col min="3" max="3" width="15.5703125" style="1" customWidth="1"/>
    <col min="4" max="4" width="14.14062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2262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15</v>
      </c>
    </row>
    <row r="7" spans="1:12" x14ac:dyDescent="0.3">
      <c r="B7" s="3" t="s">
        <v>2255</v>
      </c>
    </row>
    <row r="8" spans="1:12" x14ac:dyDescent="0.3">
      <c r="A8" s="1">
        <v>1</v>
      </c>
      <c r="B8" s="1" t="s">
        <v>2263</v>
      </c>
      <c r="E8" s="11">
        <v>965</v>
      </c>
      <c r="F8" s="5">
        <v>110744.36</v>
      </c>
      <c r="G8" s="6">
        <v>0.98199999999999998</v>
      </c>
      <c r="J8" s="5"/>
      <c r="K8" s="3" t="s">
        <v>25</v>
      </c>
      <c r="L8" s="3" t="s">
        <v>26</v>
      </c>
    </row>
    <row r="9" spans="1:12" x14ac:dyDescent="0.3">
      <c r="A9" s="8"/>
      <c r="B9" s="8" t="s">
        <v>14</v>
      </c>
      <c r="C9" s="8"/>
      <c r="D9" s="8"/>
      <c r="E9" s="8"/>
      <c r="F9" s="9">
        <v>110744.36</v>
      </c>
      <c r="G9" s="10">
        <v>0.98199999999999998</v>
      </c>
      <c r="K9" s="1" t="s">
        <v>2257</v>
      </c>
      <c r="L9" s="6">
        <v>0.98199999999999998</v>
      </c>
    </row>
    <row r="10" spans="1:12" x14ac:dyDescent="0.3">
      <c r="K10" s="1" t="s">
        <v>27</v>
      </c>
      <c r="L10" s="6">
        <v>1.7999999999999999E-2</v>
      </c>
    </row>
    <row r="11" spans="1:12" x14ac:dyDescent="0.3">
      <c r="B11" s="3" t="s">
        <v>22</v>
      </c>
    </row>
    <row r="12" spans="1:12" x14ac:dyDescent="0.3">
      <c r="B12" s="1" t="s">
        <v>23</v>
      </c>
      <c r="E12" s="11"/>
      <c r="F12" s="5">
        <v>2035.25</v>
      </c>
      <c r="G12" s="6">
        <v>1.7999999999999999E-2</v>
      </c>
      <c r="J12" s="5"/>
    </row>
    <row r="13" spans="1:12" x14ac:dyDescent="0.3">
      <c r="A13" s="8"/>
      <c r="B13" s="8" t="s">
        <v>14</v>
      </c>
      <c r="C13" s="8"/>
      <c r="D13" s="8"/>
      <c r="E13" s="8"/>
      <c r="F13" s="9">
        <v>2035.25</v>
      </c>
      <c r="G13" s="10">
        <v>1.7999999999999999E-2</v>
      </c>
    </row>
    <row r="15" spans="1:12" x14ac:dyDescent="0.3">
      <c r="A15" s="4"/>
      <c r="B15" s="4" t="s">
        <v>24</v>
      </c>
      <c r="C15" s="4"/>
      <c r="D15" s="4"/>
      <c r="E15" s="4"/>
      <c r="F15" s="12">
        <v>112779.61</v>
      </c>
      <c r="G15" s="13">
        <v>1</v>
      </c>
    </row>
    <row r="16" spans="1:12" x14ac:dyDescent="0.3">
      <c r="A16" s="1" t="s">
        <v>28</v>
      </c>
    </row>
    <row r="17" spans="1:6" ht="28.5" customHeight="1" x14ac:dyDescent="0.3">
      <c r="A17" s="14">
        <v>1</v>
      </c>
      <c r="B17" s="158" t="s">
        <v>2264</v>
      </c>
      <c r="C17" s="158"/>
      <c r="D17" s="158"/>
      <c r="E17" s="158"/>
      <c r="F17" s="158"/>
    </row>
    <row r="18" spans="1:6" x14ac:dyDescent="0.3">
      <c r="A18" s="14">
        <v>2</v>
      </c>
      <c r="B18" s="130" t="s">
        <v>29</v>
      </c>
    </row>
    <row r="19" spans="1:6" x14ac:dyDescent="0.3">
      <c r="A19" s="14">
        <v>3</v>
      </c>
      <c r="B19" s="131" t="s">
        <v>30</v>
      </c>
    </row>
    <row r="21" spans="1:6" ht="16.5" x14ac:dyDescent="0.3">
      <c r="B21" s="66" t="s">
        <v>31</v>
      </c>
    </row>
    <row r="33" spans="2:2" ht="16.5" x14ac:dyDescent="0.3">
      <c r="B33" s="66" t="s">
        <v>2265</v>
      </c>
    </row>
  </sheetData>
  <mergeCells count="2">
    <mergeCell ref="B1:F1"/>
    <mergeCell ref="B17:F17"/>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D6362-B092-4A5F-AD08-32CBAD95ABF9}">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14.1406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2266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388</v>
      </c>
      <c r="C8" s="1" t="s">
        <v>389</v>
      </c>
      <c r="D8" s="1" t="s">
        <v>390</v>
      </c>
      <c r="E8" s="11">
        <v>75364</v>
      </c>
      <c r="F8" s="5">
        <v>1086.5999999999999</v>
      </c>
      <c r="G8" s="6">
        <v>0.29149999999999998</v>
      </c>
      <c r="J8" s="5"/>
      <c r="K8" s="3" t="s">
        <v>25</v>
      </c>
      <c r="L8" s="3" t="s">
        <v>26</v>
      </c>
    </row>
    <row r="9" spans="1:12" x14ac:dyDescent="0.3">
      <c r="A9" s="1">
        <v>2</v>
      </c>
      <c r="B9" s="1" t="s">
        <v>1140</v>
      </c>
      <c r="C9" s="1" t="s">
        <v>1141</v>
      </c>
      <c r="D9" s="1" t="s">
        <v>390</v>
      </c>
      <c r="E9" s="11">
        <v>28228</v>
      </c>
      <c r="F9" s="5">
        <v>815.34</v>
      </c>
      <c r="G9" s="6">
        <v>0.21879999999999999</v>
      </c>
      <c r="J9" s="5"/>
      <c r="K9" s="1" t="s">
        <v>390</v>
      </c>
      <c r="L9" s="6">
        <v>0.99950000000000006</v>
      </c>
    </row>
    <row r="10" spans="1:12" x14ac:dyDescent="0.3">
      <c r="A10" s="1">
        <v>3</v>
      </c>
      <c r="B10" s="1" t="s">
        <v>451</v>
      </c>
      <c r="C10" s="1" t="s">
        <v>452</v>
      </c>
      <c r="D10" s="1" t="s">
        <v>390</v>
      </c>
      <c r="E10" s="11">
        <v>29283</v>
      </c>
      <c r="F10" s="5">
        <v>405.6</v>
      </c>
      <c r="G10" s="6">
        <v>0.10879999999999999</v>
      </c>
      <c r="J10" s="5"/>
      <c r="K10" s="1" t="s">
        <v>27</v>
      </c>
      <c r="L10" s="6">
        <v>5.0000000000000001E-4</v>
      </c>
    </row>
    <row r="11" spans="1:12" x14ac:dyDescent="0.3">
      <c r="A11" s="1">
        <v>4</v>
      </c>
      <c r="B11" s="1" t="s">
        <v>1590</v>
      </c>
      <c r="C11" s="1" t="s">
        <v>1591</v>
      </c>
      <c r="D11" s="1" t="s">
        <v>390</v>
      </c>
      <c r="E11" s="11">
        <v>24991</v>
      </c>
      <c r="F11" s="5">
        <v>349.95</v>
      </c>
      <c r="G11" s="6">
        <v>9.3899999999999997E-2</v>
      </c>
      <c r="J11" s="5"/>
    </row>
    <row r="12" spans="1:12" x14ac:dyDescent="0.3">
      <c r="A12" s="1">
        <v>5</v>
      </c>
      <c r="B12" s="1" t="s">
        <v>1802</v>
      </c>
      <c r="C12" s="1" t="s">
        <v>1803</v>
      </c>
      <c r="D12" s="1" t="s">
        <v>390</v>
      </c>
      <c r="E12" s="11">
        <v>112316</v>
      </c>
      <c r="F12" s="5">
        <v>268.85000000000002</v>
      </c>
      <c r="G12" s="6">
        <v>7.2099999999999997E-2</v>
      </c>
      <c r="J12" s="5"/>
    </row>
    <row r="13" spans="1:12" x14ac:dyDescent="0.3">
      <c r="A13" s="1">
        <v>6</v>
      </c>
      <c r="B13" s="1" t="s">
        <v>1047</v>
      </c>
      <c r="C13" s="1" t="s">
        <v>1048</v>
      </c>
      <c r="D13" s="1" t="s">
        <v>390</v>
      </c>
      <c r="E13" s="11">
        <v>13159</v>
      </c>
      <c r="F13" s="5">
        <v>209.36</v>
      </c>
      <c r="G13" s="6">
        <v>5.62E-2</v>
      </c>
      <c r="J13" s="5"/>
    </row>
    <row r="14" spans="1:12" x14ac:dyDescent="0.3">
      <c r="A14" s="1">
        <v>7</v>
      </c>
      <c r="B14" s="1" t="s">
        <v>1914</v>
      </c>
      <c r="C14" s="1" t="s">
        <v>1915</v>
      </c>
      <c r="D14" s="1" t="s">
        <v>390</v>
      </c>
      <c r="E14" s="11">
        <v>4224</v>
      </c>
      <c r="F14" s="5">
        <v>203.7</v>
      </c>
      <c r="G14" s="6">
        <v>5.4699999999999999E-2</v>
      </c>
      <c r="J14" s="5"/>
    </row>
    <row r="15" spans="1:12" x14ac:dyDescent="0.3">
      <c r="A15" s="1">
        <v>8</v>
      </c>
      <c r="B15" s="1" t="s">
        <v>2132</v>
      </c>
      <c r="C15" s="1" t="s">
        <v>2133</v>
      </c>
      <c r="D15" s="1" t="s">
        <v>390</v>
      </c>
      <c r="E15" s="11">
        <v>3650</v>
      </c>
      <c r="F15" s="5">
        <v>188.25</v>
      </c>
      <c r="G15" s="6">
        <v>5.0500000000000003E-2</v>
      </c>
      <c r="J15" s="5"/>
    </row>
    <row r="16" spans="1:12" x14ac:dyDescent="0.3">
      <c r="A16" s="1">
        <v>9</v>
      </c>
      <c r="B16" s="1" t="s">
        <v>1196</v>
      </c>
      <c r="C16" s="1" t="s">
        <v>1197</v>
      </c>
      <c r="D16" s="1" t="s">
        <v>390</v>
      </c>
      <c r="E16" s="11">
        <v>4482</v>
      </c>
      <c r="F16" s="5">
        <v>118.99</v>
      </c>
      <c r="G16" s="6">
        <v>3.1899999999999998E-2</v>
      </c>
      <c r="J16" s="5"/>
    </row>
    <row r="17" spans="1:10" x14ac:dyDescent="0.3">
      <c r="A17" s="1">
        <v>10</v>
      </c>
      <c r="B17" s="1" t="s">
        <v>1924</v>
      </c>
      <c r="C17" s="1" t="s">
        <v>1925</v>
      </c>
      <c r="D17" s="1" t="s">
        <v>390</v>
      </c>
      <c r="E17" s="11">
        <v>934</v>
      </c>
      <c r="F17" s="5">
        <v>78.48</v>
      </c>
      <c r="G17" s="6">
        <v>2.1100000000000001E-2</v>
      </c>
      <c r="J17" s="5"/>
    </row>
    <row r="18" spans="1:10" x14ac:dyDescent="0.3">
      <c r="A18" s="8"/>
      <c r="B18" s="8" t="s">
        <v>14</v>
      </c>
      <c r="C18" s="8"/>
      <c r="D18" s="8"/>
      <c r="E18" s="8"/>
      <c r="F18" s="9">
        <v>3725.12</v>
      </c>
      <c r="G18" s="10">
        <v>0.99950000000000006</v>
      </c>
    </row>
    <row r="20" spans="1:10" x14ac:dyDescent="0.3">
      <c r="B20" s="3" t="s">
        <v>12</v>
      </c>
    </row>
    <row r="21" spans="1:10" x14ac:dyDescent="0.3">
      <c r="A21" s="1">
        <v>11</v>
      </c>
      <c r="B21" s="3" t="s">
        <v>13</v>
      </c>
      <c r="F21" s="5">
        <v>2.54</v>
      </c>
      <c r="G21" s="6">
        <v>6.9999999999999999E-4</v>
      </c>
      <c r="H21" s="7">
        <v>45931</v>
      </c>
    </row>
    <row r="22" spans="1:10" x14ac:dyDescent="0.3">
      <c r="A22" s="8"/>
      <c r="B22" s="8" t="s">
        <v>14</v>
      </c>
      <c r="C22" s="8"/>
      <c r="D22" s="8"/>
      <c r="E22" s="8"/>
      <c r="F22" s="9">
        <v>2.54</v>
      </c>
      <c r="G22" s="10">
        <v>6.9999999999999999E-4</v>
      </c>
    </row>
    <row r="24" spans="1:10" x14ac:dyDescent="0.3">
      <c r="B24" s="3" t="s">
        <v>22</v>
      </c>
    </row>
    <row r="25" spans="1:10" x14ac:dyDescent="0.3">
      <c r="B25" s="1" t="s">
        <v>23</v>
      </c>
      <c r="E25" s="11"/>
      <c r="F25" s="5">
        <v>-0.61</v>
      </c>
      <c r="G25" s="6">
        <v>-2.0000000000000001E-4</v>
      </c>
      <c r="J25" s="5"/>
    </row>
    <row r="26" spans="1:10" x14ac:dyDescent="0.3">
      <c r="A26" s="8"/>
      <c r="B26" s="8" t="s">
        <v>14</v>
      </c>
      <c r="C26" s="8"/>
      <c r="D26" s="8"/>
      <c r="E26" s="8"/>
      <c r="F26" s="9">
        <v>-0.61</v>
      </c>
      <c r="G26" s="10">
        <v>-2.0000000000000001E-4</v>
      </c>
    </row>
    <row r="28" spans="1:10" x14ac:dyDescent="0.3">
      <c r="A28" s="4"/>
      <c r="B28" s="4" t="s">
        <v>24</v>
      </c>
      <c r="C28" s="4"/>
      <c r="D28" s="4"/>
      <c r="E28" s="4"/>
      <c r="F28" s="12">
        <v>3727.05</v>
      </c>
      <c r="G28" s="13">
        <v>1</v>
      </c>
    </row>
    <row r="29" spans="1:10" x14ac:dyDescent="0.3">
      <c r="A29" s="1" t="s">
        <v>28</v>
      </c>
    </row>
    <row r="30" spans="1:10" x14ac:dyDescent="0.3">
      <c r="A30" s="14">
        <v>1</v>
      </c>
      <c r="B30" s="14" t="s">
        <v>29</v>
      </c>
    </row>
    <row r="31" spans="1:10" ht="30" x14ac:dyDescent="0.3">
      <c r="A31" s="14">
        <v>2</v>
      </c>
      <c r="B31" s="14" t="s">
        <v>30</v>
      </c>
    </row>
    <row r="33" spans="2:2" ht="16.5" x14ac:dyDescent="0.3">
      <c r="B33" s="66" t="s">
        <v>31</v>
      </c>
    </row>
    <row r="45" spans="2:2" ht="16.5" x14ac:dyDescent="0.3">
      <c r="B45" s="66" t="s">
        <v>2267</v>
      </c>
    </row>
  </sheetData>
  <mergeCells count="1">
    <mergeCell ref="B1:F1"/>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D41B-66B3-453B-9F63-33B0500CB988}">
  <dimension ref="A1:L6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28.710937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2268</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13507</v>
      </c>
      <c r="F8" s="5">
        <v>128.47</v>
      </c>
      <c r="G8" s="6">
        <v>0.1517</v>
      </c>
      <c r="J8" s="5"/>
      <c r="K8" s="3" t="s">
        <v>25</v>
      </c>
      <c r="L8" s="3" t="s">
        <v>26</v>
      </c>
    </row>
    <row r="9" spans="1:12" x14ac:dyDescent="0.3">
      <c r="A9" s="1">
        <v>2</v>
      </c>
      <c r="B9" s="1" t="s">
        <v>381</v>
      </c>
      <c r="C9" s="1" t="s">
        <v>382</v>
      </c>
      <c r="D9" s="1" t="s">
        <v>380</v>
      </c>
      <c r="E9" s="11">
        <v>6360</v>
      </c>
      <c r="F9" s="5">
        <v>85.74</v>
      </c>
      <c r="G9" s="6">
        <v>0.1012</v>
      </c>
      <c r="J9" s="5"/>
      <c r="K9" s="1" t="s">
        <v>380</v>
      </c>
      <c r="L9" s="6">
        <v>0.35589999999999999</v>
      </c>
    </row>
    <row r="10" spans="1:12" x14ac:dyDescent="0.3">
      <c r="A10" s="1">
        <v>3</v>
      </c>
      <c r="B10" s="1" t="s">
        <v>1275</v>
      </c>
      <c r="C10" s="1" t="s">
        <v>1276</v>
      </c>
      <c r="D10" s="1" t="s">
        <v>1130</v>
      </c>
      <c r="E10" s="11">
        <v>6027</v>
      </c>
      <c r="F10" s="5">
        <v>82.2</v>
      </c>
      <c r="G10" s="6">
        <v>9.7100000000000006E-2</v>
      </c>
      <c r="J10" s="5"/>
      <c r="K10" s="1" t="s">
        <v>390</v>
      </c>
      <c r="L10" s="6">
        <v>0.10979999999999999</v>
      </c>
    </row>
    <row r="11" spans="1:12" x14ac:dyDescent="0.3">
      <c r="A11" s="1">
        <v>4</v>
      </c>
      <c r="B11" s="1" t="s">
        <v>388</v>
      </c>
      <c r="C11" s="1" t="s">
        <v>389</v>
      </c>
      <c r="D11" s="1" t="s">
        <v>390</v>
      </c>
      <c r="E11" s="11">
        <v>3183</v>
      </c>
      <c r="F11" s="5">
        <v>45.9</v>
      </c>
      <c r="G11" s="6">
        <v>5.4199999999999998E-2</v>
      </c>
      <c r="J11" s="5"/>
      <c r="K11" s="1" t="s">
        <v>1130</v>
      </c>
      <c r="L11" s="6">
        <v>9.7100000000000006E-2</v>
      </c>
    </row>
    <row r="12" spans="1:12" x14ac:dyDescent="0.3">
      <c r="A12" s="1">
        <v>5</v>
      </c>
      <c r="B12" s="1" t="s">
        <v>1138</v>
      </c>
      <c r="C12" s="1" t="s">
        <v>1139</v>
      </c>
      <c r="D12" s="1" t="s">
        <v>424</v>
      </c>
      <c r="E12" s="11">
        <v>2438</v>
      </c>
      <c r="F12" s="5">
        <v>45.79</v>
      </c>
      <c r="G12" s="6">
        <v>5.4100000000000002E-2</v>
      </c>
      <c r="J12" s="5"/>
      <c r="K12" s="1" t="s">
        <v>395</v>
      </c>
      <c r="L12" s="6">
        <v>6.9099999999999995E-2</v>
      </c>
    </row>
    <row r="13" spans="1:12" x14ac:dyDescent="0.3">
      <c r="A13" s="1">
        <v>6</v>
      </c>
      <c r="B13" s="1" t="s">
        <v>1194</v>
      </c>
      <c r="C13" s="1" t="s">
        <v>1195</v>
      </c>
      <c r="D13" s="1" t="s">
        <v>1136</v>
      </c>
      <c r="E13" s="11">
        <v>1041</v>
      </c>
      <c r="F13" s="5">
        <v>38.090000000000003</v>
      </c>
      <c r="G13" s="6">
        <v>4.4999999999999998E-2</v>
      </c>
      <c r="J13" s="5"/>
      <c r="K13" s="1" t="s">
        <v>387</v>
      </c>
      <c r="L13" s="6">
        <v>6.4299999999999996E-2</v>
      </c>
    </row>
    <row r="14" spans="1:12" x14ac:dyDescent="0.3">
      <c r="A14" s="1">
        <v>7</v>
      </c>
      <c r="B14" s="1" t="s">
        <v>385</v>
      </c>
      <c r="C14" s="1" t="s">
        <v>386</v>
      </c>
      <c r="D14" s="1" t="s">
        <v>387</v>
      </c>
      <c r="E14" s="11">
        <v>8591</v>
      </c>
      <c r="F14" s="5">
        <v>34.5</v>
      </c>
      <c r="G14" s="6">
        <v>4.07E-2</v>
      </c>
      <c r="J14" s="5"/>
      <c r="K14" s="1" t="s">
        <v>424</v>
      </c>
      <c r="L14" s="6">
        <v>5.4100000000000002E-2</v>
      </c>
    </row>
    <row r="15" spans="1:12" x14ac:dyDescent="0.3">
      <c r="A15" s="1">
        <v>8</v>
      </c>
      <c r="B15" s="1" t="s">
        <v>411</v>
      </c>
      <c r="C15" s="1" t="s">
        <v>412</v>
      </c>
      <c r="D15" s="1" t="s">
        <v>380</v>
      </c>
      <c r="E15" s="11">
        <v>3700</v>
      </c>
      <c r="F15" s="5">
        <v>32.28</v>
      </c>
      <c r="G15" s="6">
        <v>3.8100000000000002E-2</v>
      </c>
      <c r="J15" s="5"/>
      <c r="K15" s="1" t="s">
        <v>1136</v>
      </c>
      <c r="L15" s="6">
        <v>4.4999999999999998E-2</v>
      </c>
    </row>
    <row r="16" spans="1:12" x14ac:dyDescent="0.3">
      <c r="A16" s="1">
        <v>9</v>
      </c>
      <c r="B16" s="1" t="s">
        <v>391</v>
      </c>
      <c r="C16" s="1" t="s">
        <v>392</v>
      </c>
      <c r="D16" s="1" t="s">
        <v>380</v>
      </c>
      <c r="E16" s="11">
        <v>2542</v>
      </c>
      <c r="F16" s="5">
        <v>28.77</v>
      </c>
      <c r="G16" s="6">
        <v>3.4000000000000002E-2</v>
      </c>
      <c r="J16" s="5"/>
      <c r="K16" s="1" t="s">
        <v>448</v>
      </c>
      <c r="L16" s="6">
        <v>3.95E-2</v>
      </c>
    </row>
    <row r="17" spans="1:12" x14ac:dyDescent="0.3">
      <c r="A17" s="1">
        <v>10</v>
      </c>
      <c r="B17" s="1" t="s">
        <v>393</v>
      </c>
      <c r="C17" s="1" t="s">
        <v>394</v>
      </c>
      <c r="D17" s="1" t="s">
        <v>395</v>
      </c>
      <c r="E17" s="11">
        <v>786</v>
      </c>
      <c r="F17" s="5">
        <v>26.93</v>
      </c>
      <c r="G17" s="6">
        <v>3.1800000000000002E-2</v>
      </c>
      <c r="J17" s="5"/>
      <c r="K17" s="1" t="s">
        <v>1135</v>
      </c>
      <c r="L17" s="6">
        <v>3.4599999999999999E-2</v>
      </c>
    </row>
    <row r="18" spans="1:12" x14ac:dyDescent="0.3">
      <c r="A18" s="1">
        <v>11</v>
      </c>
      <c r="B18" s="1" t="s">
        <v>383</v>
      </c>
      <c r="C18" s="1" t="s">
        <v>384</v>
      </c>
      <c r="D18" s="1" t="s">
        <v>380</v>
      </c>
      <c r="E18" s="11">
        <v>1311</v>
      </c>
      <c r="F18" s="5">
        <v>26.14</v>
      </c>
      <c r="G18" s="6">
        <v>3.09E-2</v>
      </c>
      <c r="J18" s="5"/>
      <c r="K18" s="1" t="s">
        <v>398</v>
      </c>
      <c r="L18" s="6">
        <v>3.04E-2</v>
      </c>
    </row>
    <row r="19" spans="1:12" x14ac:dyDescent="0.3">
      <c r="A19" s="1">
        <v>12</v>
      </c>
      <c r="B19" s="1" t="s">
        <v>1140</v>
      </c>
      <c r="C19" s="1" t="s">
        <v>1141</v>
      </c>
      <c r="D19" s="1" t="s">
        <v>390</v>
      </c>
      <c r="E19" s="11">
        <v>902</v>
      </c>
      <c r="F19" s="5">
        <v>26.06</v>
      </c>
      <c r="G19" s="6">
        <v>3.0800000000000001E-2</v>
      </c>
      <c r="J19" s="5"/>
      <c r="K19" s="1" t="s">
        <v>435</v>
      </c>
      <c r="L19" s="6">
        <v>2.5700000000000001E-2</v>
      </c>
    </row>
    <row r="20" spans="1:12" x14ac:dyDescent="0.3">
      <c r="A20" s="1">
        <v>13</v>
      </c>
      <c r="B20" s="1" t="s">
        <v>446</v>
      </c>
      <c r="C20" s="1" t="s">
        <v>447</v>
      </c>
      <c r="D20" s="1" t="s">
        <v>448</v>
      </c>
      <c r="E20" s="11">
        <v>2325</v>
      </c>
      <c r="F20" s="5">
        <v>23.22</v>
      </c>
      <c r="G20" s="6">
        <v>2.7400000000000001E-2</v>
      </c>
      <c r="J20" s="5"/>
      <c r="K20" s="1" t="s">
        <v>404</v>
      </c>
      <c r="L20" s="6">
        <v>1.77E-2</v>
      </c>
    </row>
    <row r="21" spans="1:12" x14ac:dyDescent="0.3">
      <c r="A21" s="1">
        <v>14</v>
      </c>
      <c r="B21" s="1" t="s">
        <v>1814</v>
      </c>
      <c r="C21" s="1" t="s">
        <v>1815</v>
      </c>
      <c r="D21" s="1" t="s">
        <v>1135</v>
      </c>
      <c r="E21" s="11">
        <v>6189</v>
      </c>
      <c r="F21" s="5">
        <v>20.149999999999999</v>
      </c>
      <c r="G21" s="6">
        <v>2.3800000000000002E-2</v>
      </c>
      <c r="J21" s="5"/>
      <c r="K21" s="1" t="s">
        <v>1289</v>
      </c>
      <c r="L21" s="6">
        <v>1.52E-2</v>
      </c>
    </row>
    <row r="22" spans="1:12" x14ac:dyDescent="0.3">
      <c r="A22" s="1">
        <v>15</v>
      </c>
      <c r="B22" s="1" t="s">
        <v>1147</v>
      </c>
      <c r="C22" s="1" t="s">
        <v>1148</v>
      </c>
      <c r="D22" s="1" t="s">
        <v>387</v>
      </c>
      <c r="E22" s="11">
        <v>795</v>
      </c>
      <c r="F22" s="5">
        <v>19.989999999999998</v>
      </c>
      <c r="G22" s="6">
        <v>2.3599999999999999E-2</v>
      </c>
      <c r="J22" s="5"/>
      <c r="K22" s="1" t="s">
        <v>1137</v>
      </c>
      <c r="L22" s="6">
        <v>1.52E-2</v>
      </c>
    </row>
    <row r="23" spans="1:12" x14ac:dyDescent="0.3">
      <c r="A23" s="1">
        <v>16</v>
      </c>
      <c r="B23" s="1" t="s">
        <v>1806</v>
      </c>
      <c r="C23" s="1" t="s">
        <v>1807</v>
      </c>
      <c r="D23" s="1" t="s">
        <v>395</v>
      </c>
      <c r="E23" s="11">
        <v>118</v>
      </c>
      <c r="F23" s="5">
        <v>18.91</v>
      </c>
      <c r="G23" s="6">
        <v>2.23E-2</v>
      </c>
      <c r="J23" s="5"/>
      <c r="K23" s="1" t="s">
        <v>1198</v>
      </c>
      <c r="L23" s="6">
        <v>1.46E-2</v>
      </c>
    </row>
    <row r="24" spans="1:12" x14ac:dyDescent="0.3">
      <c r="A24" s="1">
        <v>17</v>
      </c>
      <c r="B24" s="1" t="s">
        <v>1386</v>
      </c>
      <c r="C24" s="1" t="s">
        <v>1387</v>
      </c>
      <c r="D24" s="1" t="s">
        <v>404</v>
      </c>
      <c r="E24" s="11">
        <v>940</v>
      </c>
      <c r="F24" s="5">
        <v>14.99</v>
      </c>
      <c r="G24" s="6">
        <v>1.77E-2</v>
      </c>
      <c r="J24" s="5"/>
      <c r="K24" s="1" t="s">
        <v>458</v>
      </c>
      <c r="L24" s="6">
        <v>1.0800000000000001E-2</v>
      </c>
    </row>
    <row r="25" spans="1:12" x14ac:dyDescent="0.3">
      <c r="A25" s="1">
        <v>18</v>
      </c>
      <c r="B25" s="1" t="s">
        <v>396</v>
      </c>
      <c r="C25" s="1" t="s">
        <v>397</v>
      </c>
      <c r="D25" s="1" t="s">
        <v>398</v>
      </c>
      <c r="E25" s="11">
        <v>4232</v>
      </c>
      <c r="F25" s="5">
        <v>14.4</v>
      </c>
      <c r="G25" s="6">
        <v>1.7000000000000001E-2</v>
      </c>
      <c r="J25" s="5"/>
      <c r="K25" s="1" t="s">
        <v>27</v>
      </c>
      <c r="L25" s="6">
        <v>1E-3</v>
      </c>
    </row>
    <row r="26" spans="1:12" x14ac:dyDescent="0.3">
      <c r="A26" s="1">
        <v>19</v>
      </c>
      <c r="B26" s="1" t="s">
        <v>451</v>
      </c>
      <c r="C26" s="1" t="s">
        <v>452</v>
      </c>
      <c r="D26" s="1" t="s">
        <v>390</v>
      </c>
      <c r="E26" s="11">
        <v>943</v>
      </c>
      <c r="F26" s="5">
        <v>13.06</v>
      </c>
      <c r="G26" s="6">
        <v>1.54E-2</v>
      </c>
      <c r="J26" s="5"/>
    </row>
    <row r="27" spans="1:12" x14ac:dyDescent="0.3">
      <c r="A27" s="1">
        <v>20</v>
      </c>
      <c r="B27" s="1" t="s">
        <v>1705</v>
      </c>
      <c r="C27" s="1" t="s">
        <v>1706</v>
      </c>
      <c r="D27" s="1" t="s">
        <v>1289</v>
      </c>
      <c r="E27" s="11">
        <v>3191</v>
      </c>
      <c r="F27" s="5">
        <v>12.89</v>
      </c>
      <c r="G27" s="6">
        <v>1.52E-2</v>
      </c>
      <c r="J27" s="5"/>
    </row>
    <row r="28" spans="1:12" x14ac:dyDescent="0.3">
      <c r="A28" s="1">
        <v>21</v>
      </c>
      <c r="B28" s="1" t="s">
        <v>1215</v>
      </c>
      <c r="C28" s="1" t="s">
        <v>1216</v>
      </c>
      <c r="D28" s="1" t="s">
        <v>1137</v>
      </c>
      <c r="E28" s="11">
        <v>105</v>
      </c>
      <c r="F28" s="5">
        <v>12.84</v>
      </c>
      <c r="G28" s="6">
        <v>1.52E-2</v>
      </c>
      <c r="J28" s="5"/>
    </row>
    <row r="29" spans="1:12" x14ac:dyDescent="0.3">
      <c r="A29" s="1">
        <v>22</v>
      </c>
      <c r="B29" s="1" t="s">
        <v>1067</v>
      </c>
      <c r="C29" s="1" t="s">
        <v>1068</v>
      </c>
      <c r="D29" s="1" t="s">
        <v>395</v>
      </c>
      <c r="E29" s="11">
        <v>1869</v>
      </c>
      <c r="F29" s="5">
        <v>12.72</v>
      </c>
      <c r="G29" s="6">
        <v>1.4999999999999999E-2</v>
      </c>
      <c r="J29" s="5"/>
    </row>
    <row r="30" spans="1:12" x14ac:dyDescent="0.3">
      <c r="A30" s="1">
        <v>23</v>
      </c>
      <c r="B30" s="1" t="s">
        <v>1526</v>
      </c>
      <c r="C30" s="1" t="s">
        <v>1527</v>
      </c>
      <c r="D30" s="1" t="s">
        <v>1198</v>
      </c>
      <c r="E30" s="11">
        <v>7339</v>
      </c>
      <c r="F30" s="5">
        <v>12.38</v>
      </c>
      <c r="G30" s="6">
        <v>1.46E-2</v>
      </c>
      <c r="J30" s="5"/>
    </row>
    <row r="31" spans="1:12" x14ac:dyDescent="0.3">
      <c r="A31" s="1">
        <v>24</v>
      </c>
      <c r="B31" s="1" t="s">
        <v>1654</v>
      </c>
      <c r="C31" s="1" t="s">
        <v>1655</v>
      </c>
      <c r="D31" s="1" t="s">
        <v>435</v>
      </c>
      <c r="E31" s="11">
        <v>364</v>
      </c>
      <c r="F31" s="5">
        <v>12.26</v>
      </c>
      <c r="G31" s="6">
        <v>1.4500000000000001E-2</v>
      </c>
      <c r="J31" s="5"/>
    </row>
    <row r="32" spans="1:12" x14ac:dyDescent="0.3">
      <c r="A32" s="1">
        <v>25</v>
      </c>
      <c r="B32" s="1" t="s">
        <v>1260</v>
      </c>
      <c r="C32" s="1" t="s">
        <v>1261</v>
      </c>
      <c r="D32" s="1" t="s">
        <v>398</v>
      </c>
      <c r="E32" s="11">
        <v>4060</v>
      </c>
      <c r="F32" s="5">
        <v>11.37</v>
      </c>
      <c r="G32" s="6">
        <v>1.34E-2</v>
      </c>
      <c r="J32" s="5"/>
    </row>
    <row r="33" spans="1:10" x14ac:dyDescent="0.3">
      <c r="A33" s="1">
        <v>26</v>
      </c>
      <c r="B33" s="1" t="s">
        <v>1045</v>
      </c>
      <c r="C33" s="1" t="s">
        <v>1046</v>
      </c>
      <c r="D33" s="1" t="s">
        <v>448</v>
      </c>
      <c r="E33" s="11">
        <v>512</v>
      </c>
      <c r="F33" s="5">
        <v>10.28</v>
      </c>
      <c r="G33" s="6">
        <v>1.21E-2</v>
      </c>
      <c r="J33" s="5"/>
    </row>
    <row r="34" spans="1:10" x14ac:dyDescent="0.3">
      <c r="A34" s="1">
        <v>27</v>
      </c>
      <c r="B34" s="1" t="s">
        <v>1221</v>
      </c>
      <c r="C34" s="1" t="s">
        <v>1222</v>
      </c>
      <c r="D34" s="1" t="s">
        <v>435</v>
      </c>
      <c r="E34" s="11">
        <v>402</v>
      </c>
      <c r="F34" s="5">
        <v>9.4499999999999993</v>
      </c>
      <c r="G34" s="6">
        <v>1.12E-2</v>
      </c>
      <c r="J34" s="5"/>
    </row>
    <row r="35" spans="1:10" x14ac:dyDescent="0.3">
      <c r="A35" s="1">
        <v>28</v>
      </c>
      <c r="B35" s="1" t="s">
        <v>1662</v>
      </c>
      <c r="C35" s="1" t="s">
        <v>1663</v>
      </c>
      <c r="D35" s="1" t="s">
        <v>458</v>
      </c>
      <c r="E35" s="11">
        <v>654</v>
      </c>
      <c r="F35" s="5">
        <v>9.18</v>
      </c>
      <c r="G35" s="6">
        <v>1.0800000000000001E-2</v>
      </c>
      <c r="J35" s="5"/>
    </row>
    <row r="36" spans="1:10" x14ac:dyDescent="0.3">
      <c r="A36" s="1">
        <v>29</v>
      </c>
      <c r="B36" s="1" t="s">
        <v>1804</v>
      </c>
      <c r="C36" s="1" t="s">
        <v>1805</v>
      </c>
      <c r="D36" s="1" t="s">
        <v>1135</v>
      </c>
      <c r="E36" s="11">
        <v>196</v>
      </c>
      <c r="F36" s="5">
        <v>9.17</v>
      </c>
      <c r="G36" s="6">
        <v>1.0800000000000001E-2</v>
      </c>
      <c r="J36" s="5"/>
    </row>
    <row r="37" spans="1:10" x14ac:dyDescent="0.3">
      <c r="A37" s="1">
        <v>30</v>
      </c>
      <c r="B37" s="1" t="s">
        <v>1590</v>
      </c>
      <c r="C37" s="1" t="s">
        <v>1591</v>
      </c>
      <c r="D37" s="1" t="s">
        <v>390</v>
      </c>
      <c r="E37" s="11">
        <v>567</v>
      </c>
      <c r="F37" s="5">
        <v>7.94</v>
      </c>
      <c r="G37" s="6">
        <v>9.4000000000000004E-3</v>
      </c>
      <c r="J37" s="5"/>
    </row>
    <row r="38" spans="1:10" x14ac:dyDescent="0.3">
      <c r="A38" s="8"/>
      <c r="B38" s="8" t="s">
        <v>14</v>
      </c>
      <c r="C38" s="8"/>
      <c r="D38" s="8"/>
      <c r="E38" s="8"/>
      <c r="F38" s="9">
        <v>846.07</v>
      </c>
      <c r="G38" s="10">
        <v>0.999</v>
      </c>
    </row>
    <row r="40" spans="1:10" x14ac:dyDescent="0.3">
      <c r="B40" s="3" t="s">
        <v>12</v>
      </c>
    </row>
    <row r="41" spans="1:10" x14ac:dyDescent="0.3">
      <c r="A41" s="1">
        <v>31</v>
      </c>
      <c r="B41" s="3" t="s">
        <v>13</v>
      </c>
      <c r="F41" s="5">
        <v>1.46</v>
      </c>
      <c r="G41" s="6">
        <v>1.6999999999999999E-3</v>
      </c>
      <c r="H41" s="7">
        <v>45931</v>
      </c>
    </row>
    <row r="42" spans="1:10" x14ac:dyDescent="0.3">
      <c r="A42" s="8"/>
      <c r="B42" s="8" t="s">
        <v>14</v>
      </c>
      <c r="C42" s="8"/>
      <c r="D42" s="8"/>
      <c r="E42" s="8"/>
      <c r="F42" s="9">
        <v>1.46</v>
      </c>
      <c r="G42" s="10">
        <v>1.6999999999999999E-3</v>
      </c>
    </row>
    <row r="44" spans="1:10" x14ac:dyDescent="0.3">
      <c r="B44" s="3" t="s">
        <v>22</v>
      </c>
    </row>
    <row r="45" spans="1:10" x14ac:dyDescent="0.3">
      <c r="B45" s="1" t="s">
        <v>23</v>
      </c>
      <c r="E45" s="11"/>
      <c r="F45" s="5">
        <v>-0.61</v>
      </c>
      <c r="G45" s="6">
        <v>-6.9999999999999999E-4</v>
      </c>
      <c r="J45" s="5"/>
    </row>
    <row r="46" spans="1:10" x14ac:dyDescent="0.3">
      <c r="A46" s="8"/>
      <c r="B46" s="8" t="s">
        <v>14</v>
      </c>
      <c r="C46" s="8"/>
      <c r="D46" s="8"/>
      <c r="E46" s="8"/>
      <c r="F46" s="9">
        <v>-0.61</v>
      </c>
      <c r="G46" s="10">
        <v>-6.9999999999999999E-4</v>
      </c>
    </row>
    <row r="48" spans="1:10" x14ac:dyDescent="0.3">
      <c r="A48" s="4"/>
      <c r="B48" s="4" t="s">
        <v>24</v>
      </c>
      <c r="C48" s="4"/>
      <c r="D48" s="4"/>
      <c r="E48" s="4"/>
      <c r="F48" s="12">
        <v>846.92</v>
      </c>
      <c r="G48" s="13">
        <v>1</v>
      </c>
    </row>
    <row r="49" spans="1:2" x14ac:dyDescent="0.3">
      <c r="A49" s="1" t="s">
        <v>28</v>
      </c>
    </row>
    <row r="50" spans="1:2" x14ac:dyDescent="0.3">
      <c r="A50" s="14">
        <v>1</v>
      </c>
      <c r="B50" s="14" t="s">
        <v>29</v>
      </c>
    </row>
    <row r="51" spans="1:2" ht="30" x14ac:dyDescent="0.3">
      <c r="A51" s="14">
        <v>2</v>
      </c>
      <c r="B51" s="14" t="s">
        <v>30</v>
      </c>
    </row>
    <row r="53" spans="1:2" ht="16.5" x14ac:dyDescent="0.3">
      <c r="B53" s="66" t="s">
        <v>31</v>
      </c>
    </row>
    <row r="65" spans="2:2" ht="16.5" x14ac:dyDescent="0.3">
      <c r="B65" s="66" t="s">
        <v>2269</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82"/>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25.140625" style="1" bestFit="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595</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166</v>
      </c>
    </row>
    <row r="8" spans="1:12" x14ac:dyDescent="0.3">
      <c r="B8" s="3" t="s">
        <v>167</v>
      </c>
      <c r="K8" s="3" t="s">
        <v>25</v>
      </c>
      <c r="L8" s="3" t="s">
        <v>26</v>
      </c>
    </row>
    <row r="9" spans="1:12" x14ac:dyDescent="0.3">
      <c r="A9" s="1">
        <v>1</v>
      </c>
      <c r="B9" s="1" t="s">
        <v>254</v>
      </c>
      <c r="C9" s="1" t="s">
        <v>596</v>
      </c>
      <c r="D9" s="1" t="s">
        <v>228</v>
      </c>
      <c r="E9" s="11">
        <v>5000</v>
      </c>
      <c r="F9" s="5">
        <v>5321.27</v>
      </c>
      <c r="G9" s="6">
        <v>3.6299999999999999E-2</v>
      </c>
      <c r="H9" s="7">
        <v>51093</v>
      </c>
      <c r="J9" s="5">
        <v>7.2074999999999996</v>
      </c>
      <c r="K9" s="1" t="s">
        <v>48</v>
      </c>
      <c r="L9" s="6">
        <v>0.69030000000000002</v>
      </c>
    </row>
    <row r="10" spans="1:12" x14ac:dyDescent="0.3">
      <c r="A10" s="1">
        <v>2</v>
      </c>
      <c r="B10" s="1" t="s">
        <v>597</v>
      </c>
      <c r="C10" s="1" t="s">
        <v>598</v>
      </c>
      <c r="D10" s="1" t="s">
        <v>599</v>
      </c>
      <c r="E10" s="11">
        <v>5000</v>
      </c>
      <c r="F10" s="5">
        <v>5242.88</v>
      </c>
      <c r="G10" s="6">
        <v>3.5700000000000003E-2</v>
      </c>
      <c r="H10" s="7">
        <v>49144</v>
      </c>
      <c r="J10" s="5">
        <v>7.3634000000000004</v>
      </c>
      <c r="K10" s="1" t="s">
        <v>228</v>
      </c>
      <c r="L10" s="6">
        <v>3.6299999999999999E-2</v>
      </c>
    </row>
    <row r="11" spans="1:12" x14ac:dyDescent="0.3">
      <c r="A11" s="1">
        <v>3</v>
      </c>
      <c r="B11" s="1" t="s">
        <v>254</v>
      </c>
      <c r="C11" s="1" t="s">
        <v>255</v>
      </c>
      <c r="D11" s="1" t="s">
        <v>223</v>
      </c>
      <c r="E11" s="11">
        <v>5000</v>
      </c>
      <c r="F11" s="5">
        <v>5159.45</v>
      </c>
      <c r="G11" s="6">
        <v>3.5200000000000002E-2</v>
      </c>
      <c r="H11" s="7">
        <v>50948</v>
      </c>
      <c r="J11" s="5">
        <v>7.2074999999999996</v>
      </c>
      <c r="K11" s="1" t="s">
        <v>599</v>
      </c>
      <c r="L11" s="6">
        <v>3.5700000000000003E-2</v>
      </c>
    </row>
    <row r="12" spans="1:12" x14ac:dyDescent="0.3">
      <c r="A12" s="1">
        <v>4</v>
      </c>
      <c r="B12" s="1" t="s">
        <v>234</v>
      </c>
      <c r="C12" s="1" t="s">
        <v>260</v>
      </c>
      <c r="D12" s="1" t="s">
        <v>174</v>
      </c>
      <c r="E12" s="11">
        <v>5000</v>
      </c>
      <c r="F12" s="5">
        <v>5064.9399999999996</v>
      </c>
      <c r="G12" s="6">
        <v>3.4500000000000003E-2</v>
      </c>
      <c r="H12" s="7">
        <v>50966</v>
      </c>
      <c r="J12" s="5">
        <v>7.26</v>
      </c>
      <c r="K12" s="1" t="s">
        <v>223</v>
      </c>
      <c r="L12" s="6">
        <v>3.5200000000000002E-2</v>
      </c>
    </row>
    <row r="13" spans="1:12" x14ac:dyDescent="0.3">
      <c r="A13" s="8"/>
      <c r="B13" s="8" t="s">
        <v>14</v>
      </c>
      <c r="C13" s="8"/>
      <c r="D13" s="8"/>
      <c r="E13" s="8"/>
      <c r="F13" s="9">
        <v>20788.54</v>
      </c>
      <c r="G13" s="10">
        <v>0.14169999999999999</v>
      </c>
      <c r="K13" s="1" t="s">
        <v>174</v>
      </c>
      <c r="L13" s="6">
        <v>3.4500000000000003E-2</v>
      </c>
    </row>
    <row r="14" spans="1:12" x14ac:dyDescent="0.3">
      <c r="K14" s="1" t="s">
        <v>191</v>
      </c>
      <c r="L14" s="6">
        <v>3.5000000000000001E-3</v>
      </c>
    </row>
    <row r="15" spans="1:12" x14ac:dyDescent="0.3">
      <c r="B15" s="3" t="s">
        <v>45</v>
      </c>
      <c r="K15" s="1" t="s">
        <v>27</v>
      </c>
      <c r="L15" s="6">
        <v>0.16450000000000001</v>
      </c>
    </row>
    <row r="16" spans="1:12" x14ac:dyDescent="0.3">
      <c r="A16" s="1">
        <v>5</v>
      </c>
      <c r="B16" s="1" t="s">
        <v>285</v>
      </c>
      <c r="C16" s="1" t="s">
        <v>286</v>
      </c>
      <c r="D16" s="1" t="s">
        <v>48</v>
      </c>
      <c r="E16" s="11">
        <v>41000000</v>
      </c>
      <c r="F16" s="5">
        <v>40436.69</v>
      </c>
      <c r="G16" s="6">
        <v>0.27560000000000001</v>
      </c>
      <c r="H16" s="7">
        <v>60372</v>
      </c>
      <c r="J16" s="5">
        <v>7.2510000000000003</v>
      </c>
    </row>
    <row r="17" spans="1:10" x14ac:dyDescent="0.3">
      <c r="A17" s="1">
        <v>6</v>
      </c>
      <c r="B17" s="1" t="s">
        <v>600</v>
      </c>
      <c r="C17" s="1" t="s">
        <v>601</v>
      </c>
      <c r="D17" s="1" t="s">
        <v>48</v>
      </c>
      <c r="E17" s="11">
        <v>16000000</v>
      </c>
      <c r="F17" s="5">
        <v>16658.7</v>
      </c>
      <c r="G17" s="6">
        <v>0.11360000000000001</v>
      </c>
      <c r="H17" s="7">
        <v>47475</v>
      </c>
      <c r="J17" s="5">
        <v>6.1264000000000003</v>
      </c>
    </row>
    <row r="18" spans="1:10" x14ac:dyDescent="0.3">
      <c r="A18" s="1">
        <v>7</v>
      </c>
      <c r="B18" s="1" t="s">
        <v>179</v>
      </c>
      <c r="C18" s="1" t="s">
        <v>180</v>
      </c>
      <c r="D18" s="1" t="s">
        <v>48</v>
      </c>
      <c r="E18" s="11">
        <v>12500000</v>
      </c>
      <c r="F18" s="5">
        <v>12607.23</v>
      </c>
      <c r="G18" s="6">
        <v>8.5900000000000004E-2</v>
      </c>
      <c r="H18" s="7">
        <v>49434</v>
      </c>
      <c r="J18" s="5">
        <v>6.5719000000000003</v>
      </c>
    </row>
    <row r="19" spans="1:10" x14ac:dyDescent="0.3">
      <c r="A19" s="1">
        <v>8</v>
      </c>
      <c r="B19" s="1" t="s">
        <v>602</v>
      </c>
      <c r="C19" s="1" t="s">
        <v>603</v>
      </c>
      <c r="D19" s="1" t="s">
        <v>48</v>
      </c>
      <c r="E19" s="11">
        <v>10000000</v>
      </c>
      <c r="F19" s="5">
        <v>10689.62</v>
      </c>
      <c r="G19" s="6">
        <v>7.2900000000000006E-2</v>
      </c>
      <c r="H19" s="7">
        <v>47590</v>
      </c>
      <c r="J19" s="5">
        <v>6.2392000000000003</v>
      </c>
    </row>
    <row r="20" spans="1:10" x14ac:dyDescent="0.3">
      <c r="A20" s="1">
        <v>9</v>
      </c>
      <c r="B20" s="1" t="s">
        <v>287</v>
      </c>
      <c r="C20" s="1" t="s">
        <v>288</v>
      </c>
      <c r="D20" s="1" t="s">
        <v>48</v>
      </c>
      <c r="E20" s="11">
        <v>6000000</v>
      </c>
      <c r="F20" s="5">
        <v>6898.65</v>
      </c>
      <c r="G20" s="6">
        <v>4.7E-2</v>
      </c>
      <c r="H20" s="7">
        <v>52231</v>
      </c>
      <c r="J20" s="5">
        <v>7.0004999999999997</v>
      </c>
    </row>
    <row r="21" spans="1:10" x14ac:dyDescent="0.3">
      <c r="A21" s="1">
        <v>10</v>
      </c>
      <c r="B21" s="1" t="s">
        <v>181</v>
      </c>
      <c r="C21" s="1" t="s">
        <v>182</v>
      </c>
      <c r="D21" s="1" t="s">
        <v>48</v>
      </c>
      <c r="E21" s="11">
        <v>5000000</v>
      </c>
      <c r="F21" s="5">
        <v>5198.04</v>
      </c>
      <c r="G21" s="6">
        <v>3.5400000000000001E-2</v>
      </c>
      <c r="H21" s="7">
        <v>48189</v>
      </c>
      <c r="J21" s="5">
        <v>6.19</v>
      </c>
    </row>
    <row r="22" spans="1:10" x14ac:dyDescent="0.3">
      <c r="A22" s="1">
        <v>11</v>
      </c>
      <c r="B22" s="1" t="s">
        <v>293</v>
      </c>
      <c r="C22" s="1" t="s">
        <v>294</v>
      </c>
      <c r="D22" s="1" t="s">
        <v>48</v>
      </c>
      <c r="E22" s="11">
        <v>4500000</v>
      </c>
      <c r="F22" s="5">
        <v>4642.55</v>
      </c>
      <c r="G22" s="6">
        <v>3.1600000000000003E-2</v>
      </c>
      <c r="H22" s="7">
        <v>56054</v>
      </c>
      <c r="J22" s="5">
        <v>7.2065000000000001</v>
      </c>
    </row>
    <row r="23" spans="1:10" x14ac:dyDescent="0.3">
      <c r="A23" s="1">
        <v>12</v>
      </c>
      <c r="B23" s="1" t="s">
        <v>289</v>
      </c>
      <c r="C23" s="1" t="s">
        <v>290</v>
      </c>
      <c r="D23" s="1" t="s">
        <v>48</v>
      </c>
      <c r="E23" s="11">
        <v>2000000</v>
      </c>
      <c r="F23" s="5">
        <v>2145.6799999999998</v>
      </c>
      <c r="G23" s="6">
        <v>1.46E-2</v>
      </c>
      <c r="H23" s="7">
        <v>47800</v>
      </c>
      <c r="J23" s="5">
        <v>6.2808000000000002</v>
      </c>
    </row>
    <row r="24" spans="1:10" x14ac:dyDescent="0.3">
      <c r="A24" s="1">
        <v>13</v>
      </c>
      <c r="B24" s="1" t="s">
        <v>291</v>
      </c>
      <c r="C24" s="1" t="s">
        <v>292</v>
      </c>
      <c r="D24" s="1" t="s">
        <v>48</v>
      </c>
      <c r="E24" s="11">
        <v>1000000</v>
      </c>
      <c r="F24" s="5">
        <v>1016.95</v>
      </c>
      <c r="G24" s="6">
        <v>6.8999999999999999E-3</v>
      </c>
      <c r="H24" s="7">
        <v>59699</v>
      </c>
      <c r="J24" s="5">
        <v>7.2878999999999996</v>
      </c>
    </row>
    <row r="25" spans="1:10" x14ac:dyDescent="0.3">
      <c r="A25" s="1">
        <v>14</v>
      </c>
      <c r="B25" s="1" t="s">
        <v>295</v>
      </c>
      <c r="C25" s="1" t="s">
        <v>296</v>
      </c>
      <c r="D25" s="1" t="s">
        <v>48</v>
      </c>
      <c r="E25" s="11">
        <v>1000000</v>
      </c>
      <c r="F25" s="5">
        <v>996.57</v>
      </c>
      <c r="G25" s="6">
        <v>6.7999999999999996E-3</v>
      </c>
      <c r="H25" s="7">
        <v>56466</v>
      </c>
      <c r="J25" s="5">
        <v>7.2085999999999997</v>
      </c>
    </row>
    <row r="26" spans="1:10" x14ac:dyDescent="0.3">
      <c r="A26" s="8"/>
      <c r="B26" s="8" t="s">
        <v>14</v>
      </c>
      <c r="C26" s="8"/>
      <c r="D26" s="8"/>
      <c r="E26" s="8"/>
      <c r="F26" s="9">
        <v>101290.68</v>
      </c>
      <c r="G26" s="10">
        <v>0.69030000000000002</v>
      </c>
    </row>
    <row r="28" spans="1:10" x14ac:dyDescent="0.3">
      <c r="B28" s="3" t="s">
        <v>12</v>
      </c>
    </row>
    <row r="29" spans="1:10" x14ac:dyDescent="0.3">
      <c r="A29" s="1">
        <v>15</v>
      </c>
      <c r="B29" s="3" t="s">
        <v>13</v>
      </c>
      <c r="F29" s="5">
        <v>23744.34</v>
      </c>
      <c r="G29" s="6">
        <v>0.1618</v>
      </c>
      <c r="H29" s="7">
        <v>45931</v>
      </c>
    </row>
    <row r="30" spans="1:10" x14ac:dyDescent="0.3">
      <c r="A30" s="8"/>
      <c r="B30" s="8" t="s">
        <v>14</v>
      </c>
      <c r="C30" s="8"/>
      <c r="D30" s="8"/>
      <c r="E30" s="8"/>
      <c r="F30" s="9">
        <v>23744.34</v>
      </c>
      <c r="G30" s="10">
        <v>0.1618</v>
      </c>
    </row>
    <row r="32" spans="1:10" x14ac:dyDescent="0.3">
      <c r="B32" s="3" t="s">
        <v>191</v>
      </c>
    </row>
    <row r="33" spans="1:10" x14ac:dyDescent="0.3">
      <c r="A33" s="1">
        <v>16</v>
      </c>
      <c r="B33" s="1" t="s">
        <v>192</v>
      </c>
      <c r="C33" s="1" t="s">
        <v>193</v>
      </c>
      <c r="E33" s="11">
        <v>4556.0450000000001</v>
      </c>
      <c r="F33" s="5">
        <v>518.73</v>
      </c>
      <c r="G33" s="6">
        <v>3.5000000000000001E-3</v>
      </c>
      <c r="J33" s="5"/>
    </row>
    <row r="34" spans="1:10" x14ac:dyDescent="0.3">
      <c r="A34" s="8"/>
      <c r="B34" s="8" t="s">
        <v>14</v>
      </c>
      <c r="C34" s="8"/>
      <c r="D34" s="8"/>
      <c r="E34" s="8"/>
      <c r="F34" s="9">
        <v>518.73</v>
      </c>
      <c r="G34" s="10">
        <v>3.5000000000000001E-3</v>
      </c>
    </row>
    <row r="36" spans="1:10" x14ac:dyDescent="0.3">
      <c r="B36" s="3" t="s">
        <v>22</v>
      </c>
    </row>
    <row r="37" spans="1:10" x14ac:dyDescent="0.3">
      <c r="B37" s="1" t="s">
        <v>23</v>
      </c>
      <c r="E37" s="11"/>
      <c r="F37" s="5">
        <v>363.55</v>
      </c>
      <c r="G37" s="6">
        <v>2.7000000000000001E-3</v>
      </c>
      <c r="J37" s="5"/>
    </row>
    <row r="38" spans="1:10" x14ac:dyDescent="0.3">
      <c r="A38" s="8"/>
      <c r="B38" s="8" t="s">
        <v>14</v>
      </c>
      <c r="C38" s="8"/>
      <c r="D38" s="8"/>
      <c r="E38" s="8"/>
      <c r="F38" s="9">
        <v>363.55</v>
      </c>
      <c r="G38" s="10">
        <v>2.7000000000000001E-3</v>
      </c>
    </row>
    <row r="40" spans="1:10" x14ac:dyDescent="0.3">
      <c r="A40" s="4"/>
      <c r="B40" s="4" t="s">
        <v>24</v>
      </c>
      <c r="C40" s="4"/>
      <c r="D40" s="4"/>
      <c r="E40" s="4"/>
      <c r="F40" s="12">
        <v>146705.84</v>
      </c>
      <c r="G40" s="13">
        <v>1</v>
      </c>
    </row>
    <row r="41" spans="1:10" x14ac:dyDescent="0.3">
      <c r="A41" s="1" t="s">
        <v>28</v>
      </c>
    </row>
    <row r="42" spans="1:10" x14ac:dyDescent="0.3">
      <c r="A42" s="1">
        <v>1</v>
      </c>
      <c r="B42" s="1" t="s">
        <v>194</v>
      </c>
    </row>
    <row r="43" spans="1:10" x14ac:dyDescent="0.3">
      <c r="A43" s="14">
        <v>2</v>
      </c>
      <c r="B43" s="14" t="s">
        <v>29</v>
      </c>
    </row>
    <row r="44" spans="1:10" ht="30" x14ac:dyDescent="0.3">
      <c r="A44" s="14">
        <v>3</v>
      </c>
      <c r="B44" s="14" t="s">
        <v>30</v>
      </c>
    </row>
    <row r="45" spans="1:10" ht="74.45" customHeight="1" x14ac:dyDescent="0.3">
      <c r="A45" s="1">
        <v>4</v>
      </c>
      <c r="B45" s="159" t="s">
        <v>1031</v>
      </c>
      <c r="C45" s="159"/>
      <c r="D45" s="159"/>
      <c r="E45" s="159"/>
      <c r="F45" s="159"/>
      <c r="G45" s="159"/>
    </row>
    <row r="47" spans="1:10" ht="16.5" x14ac:dyDescent="0.3">
      <c r="B47" s="66" t="s">
        <v>31</v>
      </c>
    </row>
    <row r="60" spans="2:2" ht="16.5" x14ac:dyDescent="0.3">
      <c r="B60" s="66" t="s">
        <v>604</v>
      </c>
    </row>
    <row r="73" spans="2:3" x14ac:dyDescent="0.3">
      <c r="B73" s="15"/>
      <c r="C73" s="17" t="s">
        <v>33</v>
      </c>
    </row>
    <row r="74" spans="2:3" x14ac:dyDescent="0.3">
      <c r="B74" s="15" t="s">
        <v>34</v>
      </c>
      <c r="C74" s="17" t="s">
        <v>595</v>
      </c>
    </row>
    <row r="75" spans="2:3" x14ac:dyDescent="0.3">
      <c r="B75" s="15" t="s">
        <v>35</v>
      </c>
      <c r="C75" s="18"/>
    </row>
    <row r="76" spans="2:3" x14ac:dyDescent="0.3">
      <c r="B76" s="15" t="s">
        <v>36</v>
      </c>
      <c r="C76" s="19">
        <v>6.7500000000000004E-2</v>
      </c>
    </row>
    <row r="77" spans="2:3" x14ac:dyDescent="0.3">
      <c r="B77" s="15" t="s">
        <v>37</v>
      </c>
      <c r="C77" s="18">
        <v>7.18</v>
      </c>
    </row>
    <row r="78" spans="2:3" x14ac:dyDescent="0.3">
      <c r="B78" s="15" t="s">
        <v>38</v>
      </c>
      <c r="C78" s="18">
        <v>16.77</v>
      </c>
    </row>
    <row r="79" spans="2:3" x14ac:dyDescent="0.3">
      <c r="B79" s="15" t="s">
        <v>39</v>
      </c>
      <c r="C79" s="20">
        <v>45930</v>
      </c>
    </row>
    <row r="80" spans="2:3" x14ac:dyDescent="0.3">
      <c r="B80" s="16" t="s">
        <v>40</v>
      </c>
      <c r="C80" s="17"/>
    </row>
    <row r="82" spans="2:2" x14ac:dyDescent="0.3">
      <c r="B82" s="71"/>
    </row>
  </sheetData>
  <mergeCells count="2">
    <mergeCell ref="B1:F1"/>
    <mergeCell ref="B45:G45"/>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907B8-0771-4F6C-BA4C-9EE1A24F8176}">
  <dimension ref="A1:L48"/>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2.85546875" style="1" bestFit="1" customWidth="1"/>
    <col min="4" max="4" width="14.1406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2270</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411</v>
      </c>
      <c r="C8" s="1" t="s">
        <v>412</v>
      </c>
      <c r="D8" s="1" t="s">
        <v>380</v>
      </c>
      <c r="E8" s="11">
        <v>555776</v>
      </c>
      <c r="F8" s="5">
        <v>4848.87</v>
      </c>
      <c r="G8" s="6">
        <v>0.32829999999999998</v>
      </c>
      <c r="J8" s="5"/>
      <c r="K8" s="3" t="s">
        <v>25</v>
      </c>
      <c r="L8" s="3" t="s">
        <v>26</v>
      </c>
    </row>
    <row r="9" spans="1:12" x14ac:dyDescent="0.3">
      <c r="A9" s="1">
        <v>2</v>
      </c>
      <c r="B9" s="1" t="s">
        <v>483</v>
      </c>
      <c r="C9" s="1" t="s">
        <v>1659</v>
      </c>
      <c r="D9" s="1" t="s">
        <v>380</v>
      </c>
      <c r="E9" s="11">
        <v>839554</v>
      </c>
      <c r="F9" s="5">
        <v>2170.58</v>
      </c>
      <c r="G9" s="6">
        <v>0.1469</v>
      </c>
      <c r="J9" s="5"/>
      <c r="K9" s="1" t="s">
        <v>380</v>
      </c>
      <c r="L9" s="6">
        <v>0.99950000000000006</v>
      </c>
    </row>
    <row r="10" spans="1:12" x14ac:dyDescent="0.3">
      <c r="A10" s="1">
        <v>3</v>
      </c>
      <c r="B10" s="1" t="s">
        <v>895</v>
      </c>
      <c r="C10" s="1" t="s">
        <v>1701</v>
      </c>
      <c r="D10" s="1" t="s">
        <v>380</v>
      </c>
      <c r="E10" s="11">
        <v>1533240</v>
      </c>
      <c r="F10" s="5">
        <v>1896.77</v>
      </c>
      <c r="G10" s="6">
        <v>0.12839999999999999</v>
      </c>
      <c r="J10" s="5"/>
      <c r="K10" s="1" t="s">
        <v>27</v>
      </c>
      <c r="L10" s="6">
        <v>5.0000000000000001E-4</v>
      </c>
    </row>
    <row r="11" spans="1:12" x14ac:dyDescent="0.3">
      <c r="A11" s="1">
        <v>4</v>
      </c>
      <c r="B11" s="1" t="s">
        <v>312</v>
      </c>
      <c r="C11" s="1" t="s">
        <v>1664</v>
      </c>
      <c r="D11" s="1" t="s">
        <v>380</v>
      </c>
      <c r="E11" s="11">
        <v>1568079</v>
      </c>
      <c r="F11" s="5">
        <v>1769.26</v>
      </c>
      <c r="G11" s="6">
        <v>0.1198</v>
      </c>
      <c r="J11" s="5"/>
    </row>
    <row r="12" spans="1:12" x14ac:dyDescent="0.3">
      <c r="A12" s="1">
        <v>5</v>
      </c>
      <c r="B12" s="1" t="s">
        <v>519</v>
      </c>
      <c r="C12" s="1" t="s">
        <v>1905</v>
      </c>
      <c r="D12" s="1" t="s">
        <v>380</v>
      </c>
      <c r="E12" s="11">
        <v>878744</v>
      </c>
      <c r="F12" s="5">
        <v>1217.1500000000001</v>
      </c>
      <c r="G12" s="6">
        <v>8.2400000000000001E-2</v>
      </c>
      <c r="J12" s="5"/>
    </row>
    <row r="13" spans="1:12" x14ac:dyDescent="0.3">
      <c r="A13" s="1">
        <v>6</v>
      </c>
      <c r="B13" s="1" t="s">
        <v>2085</v>
      </c>
      <c r="C13" s="1" t="s">
        <v>2271</v>
      </c>
      <c r="D13" s="1" t="s">
        <v>380</v>
      </c>
      <c r="E13" s="11">
        <v>160708</v>
      </c>
      <c r="F13" s="5">
        <v>1206.43</v>
      </c>
      <c r="G13" s="6">
        <v>8.1699999999999995E-2</v>
      </c>
      <c r="J13" s="5"/>
    </row>
    <row r="14" spans="1:12" x14ac:dyDescent="0.3">
      <c r="A14" s="1">
        <v>7</v>
      </c>
      <c r="B14" s="1" t="s">
        <v>1366</v>
      </c>
      <c r="C14" s="1" t="s">
        <v>1367</v>
      </c>
      <c r="D14" s="1" t="s">
        <v>380</v>
      </c>
      <c r="E14" s="11">
        <v>552631</v>
      </c>
      <c r="F14" s="5">
        <v>682</v>
      </c>
      <c r="G14" s="6">
        <v>4.6199999999999998E-2</v>
      </c>
      <c r="J14" s="5"/>
    </row>
    <row r="15" spans="1:12" x14ac:dyDescent="0.3">
      <c r="A15" s="1">
        <v>8</v>
      </c>
      <c r="B15" s="1" t="s">
        <v>2272</v>
      </c>
      <c r="C15" s="1" t="s">
        <v>2273</v>
      </c>
      <c r="D15" s="1" t="s">
        <v>380</v>
      </c>
      <c r="E15" s="11">
        <v>715496</v>
      </c>
      <c r="F15" s="5">
        <v>400.53</v>
      </c>
      <c r="G15" s="6">
        <v>2.7099999999999999E-2</v>
      </c>
      <c r="J15" s="5"/>
    </row>
    <row r="16" spans="1:12" x14ac:dyDescent="0.3">
      <c r="A16" s="1">
        <v>9</v>
      </c>
      <c r="B16" s="1" t="s">
        <v>2274</v>
      </c>
      <c r="C16" s="1" t="s">
        <v>2275</v>
      </c>
      <c r="D16" s="1" t="s">
        <v>380</v>
      </c>
      <c r="E16" s="11">
        <v>473490</v>
      </c>
      <c r="F16" s="5">
        <v>187.22</v>
      </c>
      <c r="G16" s="6">
        <v>1.2699999999999999E-2</v>
      </c>
      <c r="J16" s="5"/>
    </row>
    <row r="17" spans="1:10" x14ac:dyDescent="0.3">
      <c r="A17" s="1">
        <v>10</v>
      </c>
      <c r="B17" s="1" t="s">
        <v>2276</v>
      </c>
      <c r="C17" s="1" t="s">
        <v>2277</v>
      </c>
      <c r="D17" s="1" t="s">
        <v>380</v>
      </c>
      <c r="E17" s="11">
        <v>442807</v>
      </c>
      <c r="F17" s="5">
        <v>167.29</v>
      </c>
      <c r="G17" s="6">
        <v>1.1299999999999999E-2</v>
      </c>
      <c r="J17" s="5"/>
    </row>
    <row r="18" spans="1:10" x14ac:dyDescent="0.3">
      <c r="A18" s="1">
        <v>11</v>
      </c>
      <c r="B18" s="1" t="s">
        <v>2278</v>
      </c>
      <c r="C18" s="1" t="s">
        <v>2279</v>
      </c>
      <c r="D18" s="1" t="s">
        <v>380</v>
      </c>
      <c r="E18" s="11">
        <v>517449</v>
      </c>
      <c r="F18" s="5">
        <v>157.77000000000001</v>
      </c>
      <c r="G18" s="6">
        <v>1.0699999999999999E-2</v>
      </c>
      <c r="J18" s="5"/>
    </row>
    <row r="19" spans="1:10" x14ac:dyDescent="0.3">
      <c r="A19" s="1">
        <v>12</v>
      </c>
      <c r="B19" s="1" t="s">
        <v>2280</v>
      </c>
      <c r="C19" s="1" t="s">
        <v>2281</v>
      </c>
      <c r="D19" s="1" t="s">
        <v>380</v>
      </c>
      <c r="E19" s="11">
        <v>199082</v>
      </c>
      <c r="F19" s="5">
        <v>59.23</v>
      </c>
      <c r="G19" s="6">
        <v>4.0000000000000001E-3</v>
      </c>
      <c r="J19" s="5"/>
    </row>
    <row r="20" spans="1:10" x14ac:dyDescent="0.3">
      <c r="A20" s="8"/>
      <c r="B20" s="8" t="s">
        <v>14</v>
      </c>
      <c r="C20" s="8"/>
      <c r="D20" s="8"/>
      <c r="E20" s="8"/>
      <c r="F20" s="9">
        <v>14763.1</v>
      </c>
      <c r="G20" s="10">
        <v>0.99950000000000006</v>
      </c>
    </row>
    <row r="22" spans="1:10" x14ac:dyDescent="0.3">
      <c r="B22" s="3" t="s">
        <v>12</v>
      </c>
    </row>
    <row r="23" spans="1:10" x14ac:dyDescent="0.3">
      <c r="A23" s="1">
        <v>13</v>
      </c>
      <c r="B23" s="3" t="s">
        <v>13</v>
      </c>
      <c r="F23" s="5">
        <v>10.28</v>
      </c>
      <c r="G23" s="6">
        <v>6.9999999999999999E-4</v>
      </c>
      <c r="H23" s="7">
        <v>45931</v>
      </c>
    </row>
    <row r="24" spans="1:10" x14ac:dyDescent="0.3">
      <c r="A24" s="8"/>
      <c r="B24" s="8" t="s">
        <v>14</v>
      </c>
      <c r="C24" s="8"/>
      <c r="D24" s="8"/>
      <c r="E24" s="8"/>
      <c r="F24" s="9">
        <v>10.28</v>
      </c>
      <c r="G24" s="10">
        <v>6.9999999999999999E-4</v>
      </c>
    </row>
    <row r="26" spans="1:10" x14ac:dyDescent="0.3">
      <c r="B26" s="3" t="s">
        <v>22</v>
      </c>
    </row>
    <row r="27" spans="1:10" x14ac:dyDescent="0.3">
      <c r="B27" s="1" t="s">
        <v>23</v>
      </c>
      <c r="E27" s="11"/>
      <c r="F27" s="5">
        <v>-1.64</v>
      </c>
      <c r="G27" s="6">
        <v>-2.0000000000000001E-4</v>
      </c>
      <c r="J27" s="5"/>
    </row>
    <row r="28" spans="1:10" x14ac:dyDescent="0.3">
      <c r="A28" s="8"/>
      <c r="B28" s="8" t="s">
        <v>14</v>
      </c>
      <c r="C28" s="8"/>
      <c r="D28" s="8"/>
      <c r="E28" s="8"/>
      <c r="F28" s="9">
        <v>-1.64</v>
      </c>
      <c r="G28" s="10">
        <v>-2.0000000000000001E-4</v>
      </c>
    </row>
    <row r="30" spans="1:10" x14ac:dyDescent="0.3">
      <c r="A30" s="4"/>
      <c r="B30" s="4" t="s">
        <v>24</v>
      </c>
      <c r="C30" s="4"/>
      <c r="D30" s="4"/>
      <c r="E30" s="4"/>
      <c r="F30" s="12">
        <v>14771.74</v>
      </c>
      <c r="G30" s="13">
        <v>1</v>
      </c>
    </row>
    <row r="31" spans="1:10" x14ac:dyDescent="0.3">
      <c r="A31" s="1" t="s">
        <v>28</v>
      </c>
    </row>
    <row r="32" spans="1:10" ht="60" x14ac:dyDescent="0.3">
      <c r="A32" s="14">
        <v>1</v>
      </c>
      <c r="B32" s="14" t="s">
        <v>2282</v>
      </c>
    </row>
    <row r="33" spans="1:2" x14ac:dyDescent="0.3">
      <c r="A33" s="14">
        <v>2</v>
      </c>
      <c r="B33" s="14" t="s">
        <v>29</v>
      </c>
    </row>
    <row r="34" spans="1:2" ht="30" x14ac:dyDescent="0.3">
      <c r="A34" s="14">
        <v>3</v>
      </c>
      <c r="B34" s="14" t="s">
        <v>30</v>
      </c>
    </row>
    <row r="36" spans="1:2" ht="16.5" x14ac:dyDescent="0.3">
      <c r="B36" s="66" t="s">
        <v>31</v>
      </c>
    </row>
    <row r="48" spans="1:2" ht="16.5" x14ac:dyDescent="0.3">
      <c r="B48" s="66" t="s">
        <v>2283</v>
      </c>
    </row>
  </sheetData>
  <mergeCells count="1">
    <mergeCell ref="B1:F1"/>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46976-1519-4993-9ED7-1AE9BC425B03}">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14.1406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2284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924432</v>
      </c>
      <c r="F8" s="5">
        <v>8791.35</v>
      </c>
      <c r="G8" s="6">
        <v>0.21440000000000001</v>
      </c>
      <c r="J8" s="5"/>
      <c r="K8" s="3" t="s">
        <v>25</v>
      </c>
      <c r="L8" s="3" t="s">
        <v>26</v>
      </c>
    </row>
    <row r="9" spans="1:12" x14ac:dyDescent="0.3">
      <c r="A9" s="1">
        <v>2</v>
      </c>
      <c r="B9" s="1" t="s">
        <v>381</v>
      </c>
      <c r="C9" s="1" t="s">
        <v>382</v>
      </c>
      <c r="D9" s="1" t="s">
        <v>380</v>
      </c>
      <c r="E9" s="11">
        <v>638216</v>
      </c>
      <c r="F9" s="5">
        <v>8603.15</v>
      </c>
      <c r="G9" s="6">
        <v>0.20979999999999999</v>
      </c>
      <c r="J9" s="5"/>
      <c r="K9" s="1" t="s">
        <v>380</v>
      </c>
      <c r="L9" s="6">
        <v>0.99919999999999998</v>
      </c>
    </row>
    <row r="10" spans="1:12" x14ac:dyDescent="0.3">
      <c r="A10" s="1">
        <v>3</v>
      </c>
      <c r="B10" s="1" t="s">
        <v>383</v>
      </c>
      <c r="C10" s="1" t="s">
        <v>384</v>
      </c>
      <c r="D10" s="1" t="s">
        <v>380</v>
      </c>
      <c r="E10" s="11">
        <v>404805</v>
      </c>
      <c r="F10" s="5">
        <v>8066.55</v>
      </c>
      <c r="G10" s="6">
        <v>0.19670000000000001</v>
      </c>
      <c r="J10" s="5"/>
      <c r="K10" s="1" t="s">
        <v>27</v>
      </c>
      <c r="L10" s="6">
        <v>8.0000000000000004E-4</v>
      </c>
    </row>
    <row r="11" spans="1:12" x14ac:dyDescent="0.3">
      <c r="A11" s="1">
        <v>4</v>
      </c>
      <c r="B11" s="1" t="s">
        <v>391</v>
      </c>
      <c r="C11" s="1" t="s">
        <v>392</v>
      </c>
      <c r="D11" s="1" t="s">
        <v>380</v>
      </c>
      <c r="E11" s="11">
        <v>698680</v>
      </c>
      <c r="F11" s="5">
        <v>7906.26</v>
      </c>
      <c r="G11" s="6">
        <v>0.1928</v>
      </c>
      <c r="J11" s="5"/>
    </row>
    <row r="12" spans="1:12" x14ac:dyDescent="0.3">
      <c r="A12" s="1">
        <v>5</v>
      </c>
      <c r="B12" s="1" t="s">
        <v>1838</v>
      </c>
      <c r="C12" s="1" t="s">
        <v>1839</v>
      </c>
      <c r="D12" s="1" t="s">
        <v>380</v>
      </c>
      <c r="E12" s="11">
        <v>233336</v>
      </c>
      <c r="F12" s="5">
        <v>1716.3</v>
      </c>
      <c r="G12" s="6">
        <v>4.19E-2</v>
      </c>
      <c r="J12" s="5"/>
    </row>
    <row r="13" spans="1:12" x14ac:dyDescent="0.3">
      <c r="A13" s="1">
        <v>6</v>
      </c>
      <c r="B13" s="1" t="s">
        <v>1211</v>
      </c>
      <c r="C13" s="1" t="s">
        <v>1212</v>
      </c>
      <c r="D13" s="1" t="s">
        <v>380</v>
      </c>
      <c r="E13" s="11">
        <v>870720</v>
      </c>
      <c r="F13" s="5">
        <v>1679.88</v>
      </c>
      <c r="G13" s="6">
        <v>4.1000000000000002E-2</v>
      </c>
      <c r="J13" s="5"/>
    </row>
    <row r="14" spans="1:12" x14ac:dyDescent="0.3">
      <c r="A14" s="1">
        <v>7</v>
      </c>
      <c r="B14" s="1" t="s">
        <v>1825</v>
      </c>
      <c r="C14" s="1" t="s">
        <v>1826</v>
      </c>
      <c r="D14" s="1" t="s">
        <v>380</v>
      </c>
      <c r="E14" s="11">
        <v>2342609</v>
      </c>
      <c r="F14" s="5">
        <v>1634.44</v>
      </c>
      <c r="G14" s="6">
        <v>3.9899999999999998E-2</v>
      </c>
      <c r="J14" s="5"/>
    </row>
    <row r="15" spans="1:12" x14ac:dyDescent="0.3">
      <c r="A15" s="1">
        <v>8</v>
      </c>
      <c r="B15" s="1" t="s">
        <v>1842</v>
      </c>
      <c r="C15" s="1" t="s">
        <v>1843</v>
      </c>
      <c r="D15" s="1" t="s">
        <v>380</v>
      </c>
      <c r="E15" s="11">
        <v>6975744</v>
      </c>
      <c r="F15" s="5">
        <v>1482.35</v>
      </c>
      <c r="G15" s="6">
        <v>3.6200000000000003E-2</v>
      </c>
      <c r="J15" s="5"/>
    </row>
    <row r="16" spans="1:12" x14ac:dyDescent="0.3">
      <c r="A16" s="1">
        <v>9</v>
      </c>
      <c r="B16" s="1" t="s">
        <v>1840</v>
      </c>
      <c r="C16" s="1" t="s">
        <v>1841</v>
      </c>
      <c r="D16" s="1" t="s">
        <v>380</v>
      </c>
      <c r="E16" s="11">
        <v>211884</v>
      </c>
      <c r="F16" s="5">
        <v>587.45000000000005</v>
      </c>
      <c r="G16" s="6">
        <v>1.43E-2</v>
      </c>
      <c r="J16" s="5"/>
    </row>
    <row r="17" spans="1:10" x14ac:dyDescent="0.3">
      <c r="A17" s="1">
        <v>10</v>
      </c>
      <c r="B17" s="1" t="s">
        <v>1650</v>
      </c>
      <c r="C17" s="1" t="s">
        <v>1651</v>
      </c>
      <c r="D17" s="1" t="s">
        <v>380</v>
      </c>
      <c r="E17" s="11">
        <v>308940</v>
      </c>
      <c r="F17" s="5">
        <v>501.13</v>
      </c>
      <c r="G17" s="6">
        <v>1.2200000000000001E-2</v>
      </c>
      <c r="J17" s="5"/>
    </row>
    <row r="18" spans="1:10" x14ac:dyDescent="0.3">
      <c r="A18" s="8"/>
      <c r="B18" s="8" t="s">
        <v>14</v>
      </c>
      <c r="C18" s="8"/>
      <c r="D18" s="8"/>
      <c r="E18" s="8"/>
      <c r="F18" s="9">
        <v>40968.86</v>
      </c>
      <c r="G18" s="10">
        <v>0.99919999999999998</v>
      </c>
    </row>
    <row r="20" spans="1:10" x14ac:dyDescent="0.3">
      <c r="B20" s="3" t="s">
        <v>12</v>
      </c>
    </row>
    <row r="21" spans="1:10" x14ac:dyDescent="0.3">
      <c r="A21" s="1">
        <v>11</v>
      </c>
      <c r="B21" s="3" t="s">
        <v>13</v>
      </c>
      <c r="F21" s="5">
        <v>35.47</v>
      </c>
      <c r="G21" s="6">
        <v>8.9999999999999998E-4</v>
      </c>
      <c r="H21" s="7">
        <v>45931</v>
      </c>
    </row>
    <row r="22" spans="1:10" x14ac:dyDescent="0.3">
      <c r="A22" s="8"/>
      <c r="B22" s="8" t="s">
        <v>14</v>
      </c>
      <c r="C22" s="8"/>
      <c r="D22" s="8"/>
      <c r="E22" s="8"/>
      <c r="F22" s="9">
        <v>35.47</v>
      </c>
      <c r="G22" s="10">
        <v>8.9999999999999998E-4</v>
      </c>
    </row>
    <row r="24" spans="1:10" x14ac:dyDescent="0.3">
      <c r="B24" s="3" t="s">
        <v>22</v>
      </c>
    </row>
    <row r="25" spans="1:10" x14ac:dyDescent="0.3">
      <c r="B25" s="1" t="s">
        <v>23</v>
      </c>
      <c r="E25" s="11"/>
      <c r="F25" s="5">
        <v>-4.62</v>
      </c>
      <c r="G25" s="6">
        <v>-1E-4</v>
      </c>
      <c r="J25" s="5"/>
    </row>
    <row r="26" spans="1:10" x14ac:dyDescent="0.3">
      <c r="A26" s="8"/>
      <c r="B26" s="8" t="s">
        <v>14</v>
      </c>
      <c r="C26" s="8"/>
      <c r="D26" s="8"/>
      <c r="E26" s="8"/>
      <c r="F26" s="9">
        <v>-4.62</v>
      </c>
      <c r="G26" s="10">
        <v>-1E-4</v>
      </c>
    </row>
    <row r="28" spans="1:10" x14ac:dyDescent="0.3">
      <c r="A28" s="4"/>
      <c r="B28" s="4" t="s">
        <v>24</v>
      </c>
      <c r="C28" s="4"/>
      <c r="D28" s="4"/>
      <c r="E28" s="4"/>
      <c r="F28" s="12">
        <v>40999.71</v>
      </c>
      <c r="G28" s="13">
        <v>1</v>
      </c>
    </row>
    <row r="29" spans="1:10" x14ac:dyDescent="0.3">
      <c r="A29" s="1" t="s">
        <v>28</v>
      </c>
    </row>
    <row r="30" spans="1:10" x14ac:dyDescent="0.3">
      <c r="A30" s="14">
        <v>1</v>
      </c>
      <c r="B30" s="14" t="s">
        <v>29</v>
      </c>
    </row>
    <row r="31" spans="1:10" ht="30" x14ac:dyDescent="0.3">
      <c r="A31" s="14">
        <v>2</v>
      </c>
      <c r="B31" s="14" t="s">
        <v>30</v>
      </c>
    </row>
    <row r="33" spans="2:2" ht="16.5" x14ac:dyDescent="0.3">
      <c r="B33" s="66" t="s">
        <v>31</v>
      </c>
    </row>
    <row r="45" spans="2:2" ht="16.5" x14ac:dyDescent="0.3">
      <c r="B45" s="66" t="s">
        <v>2285</v>
      </c>
    </row>
  </sheetData>
  <mergeCells count="1">
    <mergeCell ref="B1:F1"/>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9A896-8859-4189-B9AF-C2FB29449D8C}">
  <dimension ref="A1:N146"/>
  <sheetViews>
    <sheetView zoomScale="80" zoomScaleNormal="80" workbookViewId="0"/>
  </sheetViews>
  <sheetFormatPr defaultColWidth="8.7109375" defaultRowHeight="15" x14ac:dyDescent="0.3"/>
  <cols>
    <col min="1" max="1" width="6.5703125" style="1" bestFit="1" customWidth="1"/>
    <col min="2" max="2" width="46.140625" style="1" bestFit="1" customWidth="1"/>
    <col min="3" max="3" width="19.140625" style="1" bestFit="1" customWidth="1"/>
    <col min="4" max="4" width="30" style="1" bestFit="1" customWidth="1"/>
    <col min="5" max="5" width="13.42578125" style="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4" ht="18.75" x14ac:dyDescent="0.3">
      <c r="A1" s="2"/>
      <c r="B1" s="139" t="s">
        <v>2286</v>
      </c>
      <c r="C1" s="140"/>
      <c r="D1" s="140"/>
      <c r="E1" s="140"/>
      <c r="F1" s="140"/>
    </row>
    <row r="2" spans="1:14" x14ac:dyDescent="0.3">
      <c r="B2" s="3" t="s">
        <v>1</v>
      </c>
    </row>
    <row r="4" spans="1:14" x14ac:dyDescent="0.3">
      <c r="A4" s="4" t="s">
        <v>2</v>
      </c>
      <c r="B4" s="4" t="s">
        <v>3</v>
      </c>
      <c r="C4" s="4" t="s">
        <v>4</v>
      </c>
      <c r="D4" s="4" t="s">
        <v>5</v>
      </c>
      <c r="E4" s="4" t="s">
        <v>6</v>
      </c>
      <c r="F4" s="4" t="s">
        <v>7</v>
      </c>
      <c r="G4" s="4" t="s">
        <v>8</v>
      </c>
      <c r="H4" s="4" t="s">
        <v>9</v>
      </c>
      <c r="I4" s="4" t="s">
        <v>10</v>
      </c>
      <c r="J4" s="4" t="s">
        <v>11</v>
      </c>
    </row>
    <row r="6" spans="1:14" x14ac:dyDescent="0.3">
      <c r="B6" s="3" t="s">
        <v>378</v>
      </c>
    </row>
    <row r="7" spans="1:14" x14ac:dyDescent="0.3">
      <c r="B7" s="3" t="s">
        <v>167</v>
      </c>
    </row>
    <row r="8" spans="1:14" x14ac:dyDescent="0.3">
      <c r="A8" s="1">
        <v>1</v>
      </c>
      <c r="B8" s="1" t="s">
        <v>232</v>
      </c>
      <c r="C8" s="1" t="s">
        <v>379</v>
      </c>
      <c r="D8" s="1" t="s">
        <v>380</v>
      </c>
      <c r="E8" s="11">
        <v>1774960</v>
      </c>
      <c r="F8" s="5">
        <v>16879.87</v>
      </c>
      <c r="G8" s="6">
        <v>3.8399999999999997E-2</v>
      </c>
      <c r="J8" s="5"/>
      <c r="K8" s="3" t="s">
        <v>25</v>
      </c>
      <c r="L8" s="3" t="s">
        <v>26</v>
      </c>
    </row>
    <row r="9" spans="1:14" x14ac:dyDescent="0.3">
      <c r="A9" s="1">
        <v>2</v>
      </c>
      <c r="B9" s="1" t="s">
        <v>381</v>
      </c>
      <c r="C9" s="1" t="s">
        <v>382</v>
      </c>
      <c r="D9" s="1" t="s">
        <v>380</v>
      </c>
      <c r="E9" s="11">
        <v>885350</v>
      </c>
      <c r="F9" s="5">
        <v>11934.52</v>
      </c>
      <c r="G9" s="6">
        <v>2.7099999999999999E-2</v>
      </c>
      <c r="J9" s="5"/>
      <c r="K9" s="1" t="s">
        <v>210</v>
      </c>
      <c r="L9" s="6">
        <v>0.1923</v>
      </c>
    </row>
    <row r="10" spans="1:14" x14ac:dyDescent="0.3">
      <c r="A10" s="1">
        <v>3</v>
      </c>
      <c r="B10" s="1" t="s">
        <v>388</v>
      </c>
      <c r="C10" s="1" t="s">
        <v>389</v>
      </c>
      <c r="D10" s="1" t="s">
        <v>390</v>
      </c>
      <c r="E10" s="11">
        <v>676283</v>
      </c>
      <c r="F10" s="5">
        <v>9750.65</v>
      </c>
      <c r="G10" s="6">
        <v>2.2200000000000001E-2</v>
      </c>
      <c r="J10" s="5"/>
      <c r="K10" s="1" t="s">
        <v>48</v>
      </c>
      <c r="L10" s="6">
        <v>0.1132</v>
      </c>
    </row>
    <row r="11" spans="1:14" x14ac:dyDescent="0.3">
      <c r="A11" s="1">
        <v>4</v>
      </c>
      <c r="B11" s="1" t="s">
        <v>1138</v>
      </c>
      <c r="C11" s="1" t="s">
        <v>1139</v>
      </c>
      <c r="D11" s="1" t="s">
        <v>424</v>
      </c>
      <c r="E11" s="11">
        <v>513400</v>
      </c>
      <c r="F11" s="5">
        <v>9643.7099999999991</v>
      </c>
      <c r="G11" s="6">
        <v>2.1899999999999999E-2</v>
      </c>
      <c r="J11" s="5"/>
      <c r="K11" s="1" t="s">
        <v>380</v>
      </c>
      <c r="L11" s="6">
        <v>8.0299999999999996E-2</v>
      </c>
    </row>
    <row r="12" spans="1:14" x14ac:dyDescent="0.3">
      <c r="A12" s="1">
        <v>5</v>
      </c>
      <c r="B12" s="1" t="s">
        <v>391</v>
      </c>
      <c r="C12" s="1" t="s">
        <v>392</v>
      </c>
      <c r="D12" s="1" t="s">
        <v>380</v>
      </c>
      <c r="E12" s="11">
        <v>573934</v>
      </c>
      <c r="F12" s="5">
        <v>6494.64</v>
      </c>
      <c r="G12" s="6">
        <v>1.4800000000000001E-2</v>
      </c>
      <c r="J12" s="5"/>
      <c r="K12" s="1" t="s">
        <v>19</v>
      </c>
      <c r="L12" s="6">
        <v>5.8700000000000002E-2</v>
      </c>
    </row>
    <row r="13" spans="1:14" x14ac:dyDescent="0.3">
      <c r="A13" s="1">
        <v>6</v>
      </c>
      <c r="B13" s="1" t="s">
        <v>1045</v>
      </c>
      <c r="C13" s="1" t="s">
        <v>1046</v>
      </c>
      <c r="D13" s="1" t="s">
        <v>448</v>
      </c>
      <c r="E13" s="11">
        <v>320899</v>
      </c>
      <c r="F13" s="5">
        <v>6438.52</v>
      </c>
      <c r="G13" s="6">
        <v>1.46E-2</v>
      </c>
      <c r="J13" s="5"/>
      <c r="K13" s="1" t="s">
        <v>390</v>
      </c>
      <c r="L13" s="6">
        <v>5.0900000000000001E-2</v>
      </c>
    </row>
    <row r="14" spans="1:14" x14ac:dyDescent="0.3">
      <c r="A14" s="1">
        <v>7</v>
      </c>
      <c r="B14" s="1" t="s">
        <v>420</v>
      </c>
      <c r="C14" s="1" t="s">
        <v>421</v>
      </c>
      <c r="D14" s="1" t="s">
        <v>410</v>
      </c>
      <c r="E14" s="11">
        <v>3507220</v>
      </c>
      <c r="F14" s="5">
        <v>6182.88</v>
      </c>
      <c r="G14" s="6">
        <v>1.41E-2</v>
      </c>
      <c r="J14" s="5"/>
      <c r="K14" s="1" t="s">
        <v>1149</v>
      </c>
      <c r="L14" s="6">
        <v>5.0299999999999997E-2</v>
      </c>
    </row>
    <row r="15" spans="1:14" x14ac:dyDescent="0.3">
      <c r="A15" s="1">
        <v>8</v>
      </c>
      <c r="B15" s="1" t="s">
        <v>1260</v>
      </c>
      <c r="C15" s="1" t="s">
        <v>1261</v>
      </c>
      <c r="D15" s="1" t="s">
        <v>398</v>
      </c>
      <c r="E15" s="11">
        <v>2112000</v>
      </c>
      <c r="F15" s="5">
        <v>5918.88</v>
      </c>
      <c r="G15" s="6">
        <v>1.35E-2</v>
      </c>
      <c r="J15" s="5"/>
      <c r="K15" s="1" t="s">
        <v>448</v>
      </c>
      <c r="L15" s="6">
        <v>4.9799999999999997E-2</v>
      </c>
      <c r="M15" s="127"/>
      <c r="N15" s="6"/>
    </row>
    <row r="16" spans="1:14" x14ac:dyDescent="0.3">
      <c r="A16" s="1">
        <v>9</v>
      </c>
      <c r="B16" s="1" t="s">
        <v>2148</v>
      </c>
      <c r="C16" s="1" t="s">
        <v>2149</v>
      </c>
      <c r="D16" s="1" t="s">
        <v>448</v>
      </c>
      <c r="E16" s="11">
        <v>1986481</v>
      </c>
      <c r="F16" s="5">
        <v>5468.78</v>
      </c>
      <c r="G16" s="6">
        <v>1.24E-2</v>
      </c>
      <c r="J16" s="5"/>
      <c r="K16" s="1" t="s">
        <v>424</v>
      </c>
      <c r="L16" s="6">
        <v>3.32E-2</v>
      </c>
    </row>
    <row r="17" spans="1:12" x14ac:dyDescent="0.3">
      <c r="A17" s="1">
        <v>10</v>
      </c>
      <c r="B17" s="1" t="s">
        <v>451</v>
      </c>
      <c r="C17" s="1" t="s">
        <v>452</v>
      </c>
      <c r="D17" s="1" t="s">
        <v>390</v>
      </c>
      <c r="E17" s="11">
        <v>382420</v>
      </c>
      <c r="F17" s="5">
        <v>5296.9</v>
      </c>
      <c r="G17" s="6">
        <v>1.2E-2</v>
      </c>
      <c r="J17" s="5"/>
      <c r="K17" s="1" t="s">
        <v>407</v>
      </c>
      <c r="L17" s="6">
        <v>3.27E-2</v>
      </c>
    </row>
    <row r="18" spans="1:12" x14ac:dyDescent="0.3">
      <c r="A18" s="1">
        <v>11</v>
      </c>
      <c r="B18" s="1" t="s">
        <v>422</v>
      </c>
      <c r="C18" s="1" t="s">
        <v>423</v>
      </c>
      <c r="D18" s="1" t="s">
        <v>424</v>
      </c>
      <c r="E18" s="11">
        <v>1456000</v>
      </c>
      <c r="F18" s="5">
        <v>4992.62</v>
      </c>
      <c r="G18" s="6">
        <v>1.1299999999999999E-2</v>
      </c>
      <c r="J18" s="5"/>
      <c r="K18" s="1" t="s">
        <v>1135</v>
      </c>
      <c r="L18" s="6">
        <v>2.5000000000000001E-2</v>
      </c>
    </row>
    <row r="19" spans="1:12" x14ac:dyDescent="0.3">
      <c r="A19" s="1">
        <v>12</v>
      </c>
      <c r="B19" s="1" t="s">
        <v>1317</v>
      </c>
      <c r="C19" s="1" t="s">
        <v>1318</v>
      </c>
      <c r="D19" s="1" t="s">
        <v>1149</v>
      </c>
      <c r="E19" s="11">
        <v>295850</v>
      </c>
      <c r="F19" s="5">
        <v>4680.6400000000003</v>
      </c>
      <c r="G19" s="6">
        <v>1.06E-2</v>
      </c>
      <c r="J19" s="5"/>
      <c r="K19" s="1" t="s">
        <v>174</v>
      </c>
      <c r="L19" s="6">
        <v>2.4199999999999999E-2</v>
      </c>
    </row>
    <row r="20" spans="1:12" x14ac:dyDescent="0.3">
      <c r="A20" s="1">
        <v>13</v>
      </c>
      <c r="B20" s="1" t="s">
        <v>1301</v>
      </c>
      <c r="C20" s="1" t="s">
        <v>1302</v>
      </c>
      <c r="D20" s="1" t="s">
        <v>1066</v>
      </c>
      <c r="E20" s="11">
        <v>207850</v>
      </c>
      <c r="F20" s="5">
        <v>4432.3999999999996</v>
      </c>
      <c r="G20" s="6">
        <v>1.01E-2</v>
      </c>
      <c r="J20" s="5"/>
      <c r="K20" s="1" t="s">
        <v>404</v>
      </c>
      <c r="L20" s="6">
        <v>2.2800000000000001E-2</v>
      </c>
    </row>
    <row r="21" spans="1:12" x14ac:dyDescent="0.3">
      <c r="A21" s="1">
        <v>14</v>
      </c>
      <c r="B21" s="1" t="s">
        <v>405</v>
      </c>
      <c r="C21" s="1" t="s">
        <v>406</v>
      </c>
      <c r="D21" s="1" t="s">
        <v>407</v>
      </c>
      <c r="E21" s="11">
        <v>4145130</v>
      </c>
      <c r="F21" s="5">
        <v>4379.33</v>
      </c>
      <c r="G21" s="6">
        <v>0.01</v>
      </c>
      <c r="J21" s="5"/>
      <c r="K21" s="1" t="s">
        <v>395</v>
      </c>
      <c r="L21" s="6">
        <v>2.1700000000000001E-2</v>
      </c>
    </row>
    <row r="22" spans="1:12" x14ac:dyDescent="0.3">
      <c r="A22" s="1">
        <v>15</v>
      </c>
      <c r="B22" s="1" t="s">
        <v>1165</v>
      </c>
      <c r="C22" s="1" t="s">
        <v>1166</v>
      </c>
      <c r="D22" s="1" t="s">
        <v>1146</v>
      </c>
      <c r="E22" s="11">
        <v>570000</v>
      </c>
      <c r="F22" s="5">
        <v>4343.12</v>
      </c>
      <c r="G22" s="6">
        <v>9.9000000000000008E-3</v>
      </c>
      <c r="J22" s="5"/>
      <c r="K22" s="1" t="s">
        <v>190</v>
      </c>
      <c r="L22" s="6">
        <v>1.9300000000000001E-2</v>
      </c>
    </row>
    <row r="23" spans="1:12" x14ac:dyDescent="0.3">
      <c r="A23" s="1">
        <v>16</v>
      </c>
      <c r="B23" s="1" t="s">
        <v>1401</v>
      </c>
      <c r="C23" s="1" t="s">
        <v>1402</v>
      </c>
      <c r="D23" s="1" t="s">
        <v>1286</v>
      </c>
      <c r="E23" s="11">
        <v>947606</v>
      </c>
      <c r="F23" s="5">
        <v>3843.49</v>
      </c>
      <c r="G23" s="6">
        <v>8.6999999999999994E-3</v>
      </c>
      <c r="J23" s="5"/>
      <c r="K23" s="1" t="s">
        <v>435</v>
      </c>
      <c r="L23" s="6">
        <v>1.78E-2</v>
      </c>
    </row>
    <row r="24" spans="1:12" x14ac:dyDescent="0.3">
      <c r="A24" s="1">
        <v>17</v>
      </c>
      <c r="B24" s="1" t="s">
        <v>1067</v>
      </c>
      <c r="C24" s="1" t="s">
        <v>1068</v>
      </c>
      <c r="D24" s="1" t="s">
        <v>395</v>
      </c>
      <c r="E24" s="11">
        <v>533000</v>
      </c>
      <c r="F24" s="5">
        <v>3625.47</v>
      </c>
      <c r="G24" s="6">
        <v>8.2000000000000007E-3</v>
      </c>
      <c r="J24" s="5"/>
      <c r="K24" s="1" t="s">
        <v>1146</v>
      </c>
      <c r="L24" s="6">
        <v>1.7500000000000002E-2</v>
      </c>
    </row>
    <row r="25" spans="1:12" x14ac:dyDescent="0.3">
      <c r="A25" s="1">
        <v>18</v>
      </c>
      <c r="B25" s="1" t="s">
        <v>1806</v>
      </c>
      <c r="C25" s="1" t="s">
        <v>1807</v>
      </c>
      <c r="D25" s="1" t="s">
        <v>395</v>
      </c>
      <c r="E25" s="11">
        <v>20910</v>
      </c>
      <c r="F25" s="5">
        <v>3351.66</v>
      </c>
      <c r="G25" s="6">
        <v>7.6E-3</v>
      </c>
      <c r="J25" s="5"/>
      <c r="K25" s="1" t="s">
        <v>410</v>
      </c>
      <c r="L25" s="6">
        <v>1.41E-2</v>
      </c>
    </row>
    <row r="26" spans="1:12" x14ac:dyDescent="0.3">
      <c r="A26" s="1">
        <v>19</v>
      </c>
      <c r="B26" s="1" t="s">
        <v>1192</v>
      </c>
      <c r="C26" s="1" t="s">
        <v>1193</v>
      </c>
      <c r="D26" s="1" t="s">
        <v>1130</v>
      </c>
      <c r="E26" s="11">
        <v>751350</v>
      </c>
      <c r="F26" s="5">
        <v>3331.49</v>
      </c>
      <c r="G26" s="6">
        <v>7.6E-3</v>
      </c>
      <c r="J26" s="5"/>
      <c r="K26" s="1" t="s">
        <v>1049</v>
      </c>
      <c r="L26" s="6">
        <v>1.38E-2</v>
      </c>
    </row>
    <row r="27" spans="1:12" x14ac:dyDescent="0.3">
      <c r="A27" s="1">
        <v>20</v>
      </c>
      <c r="B27" s="1" t="s">
        <v>1533</v>
      </c>
      <c r="C27" s="1" t="s">
        <v>1534</v>
      </c>
      <c r="D27" s="1" t="s">
        <v>1146</v>
      </c>
      <c r="E27" s="11">
        <v>690000</v>
      </c>
      <c r="F27" s="5">
        <v>3328.9</v>
      </c>
      <c r="G27" s="6">
        <v>7.6E-3</v>
      </c>
      <c r="J27" s="5"/>
      <c r="K27" s="1" t="s">
        <v>398</v>
      </c>
      <c r="L27" s="6">
        <v>1.35E-2</v>
      </c>
    </row>
    <row r="28" spans="1:12" x14ac:dyDescent="0.3">
      <c r="A28" s="1">
        <v>21</v>
      </c>
      <c r="B28" s="1" t="s">
        <v>2163</v>
      </c>
      <c r="C28" s="1" t="s">
        <v>2164</v>
      </c>
      <c r="D28" s="1" t="s">
        <v>407</v>
      </c>
      <c r="E28" s="11">
        <v>41296</v>
      </c>
      <c r="F28" s="5">
        <v>2805.44</v>
      </c>
      <c r="G28" s="6">
        <v>6.4000000000000003E-3</v>
      </c>
      <c r="J28" s="5"/>
      <c r="K28" s="1" t="s">
        <v>2162</v>
      </c>
      <c r="L28" s="6">
        <v>1.32E-2</v>
      </c>
    </row>
    <row r="29" spans="1:12" x14ac:dyDescent="0.3">
      <c r="A29" s="1">
        <v>22</v>
      </c>
      <c r="B29" s="1" t="s">
        <v>1386</v>
      </c>
      <c r="C29" s="1" t="s">
        <v>1387</v>
      </c>
      <c r="D29" s="1" t="s">
        <v>404</v>
      </c>
      <c r="E29" s="11">
        <v>169721</v>
      </c>
      <c r="F29" s="5">
        <v>2705.86</v>
      </c>
      <c r="G29" s="6">
        <v>6.1000000000000004E-3</v>
      </c>
      <c r="J29" s="5"/>
      <c r="K29" s="1" t="s">
        <v>1066</v>
      </c>
      <c r="L29" s="6">
        <v>1.01E-2</v>
      </c>
    </row>
    <row r="30" spans="1:12" x14ac:dyDescent="0.3">
      <c r="A30" s="1">
        <v>23</v>
      </c>
      <c r="B30" s="1" t="s">
        <v>2134</v>
      </c>
      <c r="C30" s="1" t="s">
        <v>2135</v>
      </c>
      <c r="D30" s="1" t="s">
        <v>1049</v>
      </c>
      <c r="E30" s="11">
        <v>230360</v>
      </c>
      <c r="F30" s="5">
        <v>2688.07</v>
      </c>
      <c r="G30" s="6">
        <v>6.1000000000000004E-3</v>
      </c>
      <c r="J30" s="5"/>
      <c r="K30" s="1" t="s">
        <v>1127</v>
      </c>
      <c r="L30" s="6">
        <v>9.9000000000000008E-3</v>
      </c>
    </row>
    <row r="31" spans="1:12" x14ac:dyDescent="0.3">
      <c r="A31" s="1">
        <v>24</v>
      </c>
      <c r="B31" s="1" t="s">
        <v>1530</v>
      </c>
      <c r="C31" s="1" t="s">
        <v>1531</v>
      </c>
      <c r="D31" s="1" t="s">
        <v>1532</v>
      </c>
      <c r="E31" s="11">
        <v>3450000</v>
      </c>
      <c r="F31" s="5">
        <v>2634.08</v>
      </c>
      <c r="G31" s="6">
        <v>6.0000000000000001E-3</v>
      </c>
      <c r="J31" s="5"/>
      <c r="K31" s="1" t="s">
        <v>1198</v>
      </c>
      <c r="L31" s="6">
        <v>9.1000000000000004E-3</v>
      </c>
    </row>
    <row r="32" spans="1:12" x14ac:dyDescent="0.3">
      <c r="A32" s="1">
        <v>25</v>
      </c>
      <c r="B32" s="1" t="s">
        <v>1370</v>
      </c>
      <c r="C32" s="1" t="s">
        <v>1371</v>
      </c>
      <c r="D32" s="1" t="s">
        <v>395</v>
      </c>
      <c r="E32" s="11">
        <v>47240</v>
      </c>
      <c r="F32" s="5">
        <v>2585.21</v>
      </c>
      <c r="G32" s="6">
        <v>5.8999999999999999E-3</v>
      </c>
      <c r="J32" s="5"/>
      <c r="K32" s="1" t="s">
        <v>1286</v>
      </c>
      <c r="L32" s="6">
        <v>8.6999999999999994E-3</v>
      </c>
    </row>
    <row r="33" spans="1:12" x14ac:dyDescent="0.3">
      <c r="A33" s="1">
        <v>26</v>
      </c>
      <c r="B33" s="1" t="s">
        <v>1526</v>
      </c>
      <c r="C33" s="1" t="s">
        <v>1527</v>
      </c>
      <c r="D33" s="1" t="s">
        <v>1198</v>
      </c>
      <c r="E33" s="11">
        <v>1421544</v>
      </c>
      <c r="F33" s="5">
        <v>2399.14</v>
      </c>
      <c r="G33" s="6">
        <v>5.4999999999999997E-3</v>
      </c>
      <c r="J33" s="5"/>
      <c r="K33" s="1" t="s">
        <v>1130</v>
      </c>
      <c r="L33" s="6">
        <v>7.6E-3</v>
      </c>
    </row>
    <row r="34" spans="1:12" x14ac:dyDescent="0.3">
      <c r="A34" s="1">
        <v>27</v>
      </c>
      <c r="B34" s="1" t="s">
        <v>1407</v>
      </c>
      <c r="C34" s="1" t="s">
        <v>1408</v>
      </c>
      <c r="D34" s="1" t="s">
        <v>445</v>
      </c>
      <c r="E34" s="11">
        <v>332289</v>
      </c>
      <c r="F34" s="5">
        <v>2290.4699999999998</v>
      </c>
      <c r="G34" s="6">
        <v>5.1999999999999998E-3</v>
      </c>
      <c r="J34" s="5"/>
      <c r="K34" s="1" t="s">
        <v>1532</v>
      </c>
      <c r="L34" s="6">
        <v>6.0000000000000001E-3</v>
      </c>
    </row>
    <row r="35" spans="1:12" x14ac:dyDescent="0.3">
      <c r="A35" s="1">
        <v>28</v>
      </c>
      <c r="B35" s="1" t="s">
        <v>2169</v>
      </c>
      <c r="C35" s="1" t="s">
        <v>2170</v>
      </c>
      <c r="D35" s="1" t="s">
        <v>407</v>
      </c>
      <c r="E35" s="11">
        <v>511111</v>
      </c>
      <c r="F35" s="5">
        <v>2059.0100000000002</v>
      </c>
      <c r="G35" s="6">
        <v>4.7000000000000002E-3</v>
      </c>
      <c r="J35" s="5"/>
      <c r="K35" s="1" t="s">
        <v>223</v>
      </c>
      <c r="L35" s="6">
        <v>5.7000000000000002E-3</v>
      </c>
    </row>
    <row r="36" spans="1:12" x14ac:dyDescent="0.3">
      <c r="A36" s="1">
        <v>29</v>
      </c>
      <c r="B36" s="1" t="s">
        <v>2167</v>
      </c>
      <c r="C36" s="1" t="s">
        <v>2168</v>
      </c>
      <c r="D36" s="1" t="s">
        <v>1360</v>
      </c>
      <c r="E36" s="11">
        <v>544943</v>
      </c>
      <c r="F36" s="5">
        <v>1601.04</v>
      </c>
      <c r="G36" s="6">
        <v>3.5999999999999999E-3</v>
      </c>
      <c r="J36" s="5"/>
      <c r="K36" s="1" t="s">
        <v>445</v>
      </c>
      <c r="L36" s="6">
        <v>5.1999999999999998E-3</v>
      </c>
    </row>
    <row r="37" spans="1:12" x14ac:dyDescent="0.3">
      <c r="A37" s="1">
        <v>30</v>
      </c>
      <c r="B37" s="1" t="s">
        <v>1202</v>
      </c>
      <c r="C37" s="1" t="s">
        <v>1203</v>
      </c>
      <c r="D37" s="1" t="s">
        <v>1198</v>
      </c>
      <c r="E37" s="11">
        <v>147630</v>
      </c>
      <c r="F37" s="5">
        <v>1570.41</v>
      </c>
      <c r="G37" s="6">
        <v>3.5999999999999999E-3</v>
      </c>
      <c r="J37" s="5"/>
      <c r="K37" s="1" t="s">
        <v>1360</v>
      </c>
      <c r="L37" s="6">
        <v>3.5999999999999999E-3</v>
      </c>
    </row>
    <row r="38" spans="1:12" x14ac:dyDescent="0.3">
      <c r="A38" s="1">
        <v>31</v>
      </c>
      <c r="B38" s="1" t="s">
        <v>413</v>
      </c>
      <c r="C38" s="1" t="s">
        <v>414</v>
      </c>
      <c r="D38" s="1" t="s">
        <v>404</v>
      </c>
      <c r="E38" s="11">
        <v>102759</v>
      </c>
      <c r="F38" s="5">
        <v>1375.94</v>
      </c>
      <c r="G38" s="6">
        <v>3.0999999999999999E-3</v>
      </c>
      <c r="J38" s="5"/>
      <c r="K38" s="1" t="s">
        <v>1277</v>
      </c>
      <c r="L38" s="6">
        <v>2.0999999999999999E-3</v>
      </c>
    </row>
    <row r="39" spans="1:12" x14ac:dyDescent="0.3">
      <c r="A39" s="1">
        <v>32</v>
      </c>
      <c r="B39" s="1" t="s">
        <v>449</v>
      </c>
      <c r="C39" s="1" t="s">
        <v>450</v>
      </c>
      <c r="D39" s="1" t="s">
        <v>404</v>
      </c>
      <c r="E39" s="11">
        <v>112492</v>
      </c>
      <c r="F39" s="5">
        <v>1013.95</v>
      </c>
      <c r="G39" s="6">
        <v>2.3E-3</v>
      </c>
      <c r="J39" s="5"/>
      <c r="K39" s="1" t="s">
        <v>427</v>
      </c>
      <c r="L39" s="6">
        <v>2E-3</v>
      </c>
    </row>
    <row r="40" spans="1:12" x14ac:dyDescent="0.3">
      <c r="A40" s="1">
        <v>33</v>
      </c>
      <c r="B40" s="1" t="s">
        <v>2173</v>
      </c>
      <c r="C40" s="1" t="s">
        <v>2174</v>
      </c>
      <c r="D40" s="1" t="s">
        <v>1277</v>
      </c>
      <c r="E40" s="11">
        <v>88727</v>
      </c>
      <c r="F40" s="5">
        <v>940.24</v>
      </c>
      <c r="G40" s="6">
        <v>2.0999999999999999E-3</v>
      </c>
      <c r="J40" s="5"/>
      <c r="K40" s="1" t="s">
        <v>1702</v>
      </c>
      <c r="L40" s="6">
        <v>5.0000000000000001E-4</v>
      </c>
    </row>
    <row r="41" spans="1:12" x14ac:dyDescent="0.3">
      <c r="A41" s="1">
        <v>34</v>
      </c>
      <c r="B41" s="1" t="s">
        <v>1160</v>
      </c>
      <c r="C41" s="1" t="s">
        <v>1161</v>
      </c>
      <c r="D41" s="1" t="s">
        <v>427</v>
      </c>
      <c r="E41" s="11">
        <v>216150</v>
      </c>
      <c r="F41" s="5">
        <v>894.43</v>
      </c>
      <c r="G41" s="6">
        <v>2E-3</v>
      </c>
      <c r="J41" s="5"/>
      <c r="K41" s="1" t="s">
        <v>27</v>
      </c>
      <c r="L41" s="6">
        <v>6.5199999999999994E-2</v>
      </c>
    </row>
    <row r="42" spans="1:12" x14ac:dyDescent="0.3">
      <c r="A42" s="8"/>
      <c r="B42" s="8" t="s">
        <v>14</v>
      </c>
      <c r="C42" s="8"/>
      <c r="D42" s="8"/>
      <c r="E42" s="8"/>
      <c r="F42" s="9">
        <v>151881.76</v>
      </c>
      <c r="G42" s="10">
        <v>0.34520000000000001</v>
      </c>
      <c r="L42" s="6"/>
    </row>
    <row r="44" spans="1:12" x14ac:dyDescent="0.3">
      <c r="B44" s="3" t="s">
        <v>2111</v>
      </c>
    </row>
    <row r="45" spans="1:12" x14ac:dyDescent="0.3">
      <c r="B45" s="3" t="s">
        <v>167</v>
      </c>
    </row>
    <row r="46" spans="1:12" x14ac:dyDescent="0.3">
      <c r="A46" s="1">
        <v>35</v>
      </c>
      <c r="B46" s="1" t="s">
        <v>2179</v>
      </c>
      <c r="C46" s="1" t="s">
        <v>2180</v>
      </c>
      <c r="D46" s="1" t="s">
        <v>390</v>
      </c>
      <c r="E46" s="11">
        <v>16011</v>
      </c>
      <c r="F46" s="5">
        <v>7363.45</v>
      </c>
      <c r="G46" s="6">
        <v>1.67E-2</v>
      </c>
      <c r="J46" s="5"/>
    </row>
    <row r="47" spans="1:12" x14ac:dyDescent="0.3">
      <c r="A47" s="1">
        <v>36</v>
      </c>
      <c r="B47" s="1" t="s">
        <v>2185</v>
      </c>
      <c r="C47" s="1" t="s">
        <v>2186</v>
      </c>
      <c r="D47" s="1" t="s">
        <v>2162</v>
      </c>
      <c r="E47" s="11">
        <v>26500</v>
      </c>
      <c r="F47" s="5">
        <v>5824.53</v>
      </c>
      <c r="G47" s="6">
        <v>1.32E-2</v>
      </c>
      <c r="J47" s="5"/>
    </row>
    <row r="48" spans="1:12" x14ac:dyDescent="0.3">
      <c r="A48" s="1">
        <v>37</v>
      </c>
      <c r="B48" s="1" t="s">
        <v>2181</v>
      </c>
      <c r="C48" s="1" t="s">
        <v>2182</v>
      </c>
      <c r="D48" s="1" t="s">
        <v>1135</v>
      </c>
      <c r="E48" s="11">
        <v>281400</v>
      </c>
      <c r="F48" s="5">
        <v>5685.86</v>
      </c>
      <c r="G48" s="6">
        <v>1.29E-2</v>
      </c>
      <c r="J48" s="5"/>
    </row>
    <row r="49" spans="1:10" x14ac:dyDescent="0.3">
      <c r="A49" s="1">
        <v>38</v>
      </c>
      <c r="B49" s="1" t="s">
        <v>2193</v>
      </c>
      <c r="C49" s="1" t="s">
        <v>2194</v>
      </c>
      <c r="D49" s="1" t="s">
        <v>1135</v>
      </c>
      <c r="E49" s="11">
        <v>27423</v>
      </c>
      <c r="F49" s="5">
        <v>5346.42</v>
      </c>
      <c r="G49" s="6">
        <v>1.21E-2</v>
      </c>
      <c r="J49" s="5"/>
    </row>
    <row r="50" spans="1:10" x14ac:dyDescent="0.3">
      <c r="A50" s="1">
        <v>39</v>
      </c>
      <c r="B50" s="1" t="s">
        <v>2189</v>
      </c>
      <c r="C50" s="1" t="s">
        <v>2190</v>
      </c>
      <c r="D50" s="1" t="s">
        <v>407</v>
      </c>
      <c r="E50" s="11">
        <v>101600</v>
      </c>
      <c r="F50" s="5">
        <v>5094.8999999999996</v>
      </c>
      <c r="G50" s="6">
        <v>1.1599999999999999E-2</v>
      </c>
      <c r="J50" s="5"/>
    </row>
    <row r="51" spans="1:10" x14ac:dyDescent="0.3">
      <c r="A51" s="1">
        <v>40</v>
      </c>
      <c r="B51" s="1" t="s">
        <v>2187</v>
      </c>
      <c r="C51" s="1" t="s">
        <v>2188</v>
      </c>
      <c r="D51" s="1" t="s">
        <v>448</v>
      </c>
      <c r="E51" s="11">
        <v>82371</v>
      </c>
      <c r="F51" s="5">
        <v>5015.88</v>
      </c>
      <c r="G51" s="6">
        <v>1.14E-2</v>
      </c>
      <c r="J51" s="5"/>
    </row>
    <row r="52" spans="1:10" x14ac:dyDescent="0.3">
      <c r="A52" s="1">
        <v>41</v>
      </c>
      <c r="B52" s="1" t="s">
        <v>2197</v>
      </c>
      <c r="C52" s="1" t="s">
        <v>2198</v>
      </c>
      <c r="D52" s="1" t="s">
        <v>404</v>
      </c>
      <c r="E52" s="11">
        <v>101330</v>
      </c>
      <c r="F52" s="5">
        <v>4992.6099999999997</v>
      </c>
      <c r="G52" s="6">
        <v>1.1299999999999999E-2</v>
      </c>
      <c r="J52" s="5"/>
    </row>
    <row r="53" spans="1:10" x14ac:dyDescent="0.3">
      <c r="A53" s="1">
        <v>42</v>
      </c>
      <c r="B53" s="1" t="s">
        <v>2183</v>
      </c>
      <c r="C53" s="1" t="s">
        <v>2184</v>
      </c>
      <c r="D53" s="1" t="s">
        <v>448</v>
      </c>
      <c r="E53" s="11">
        <v>64000</v>
      </c>
      <c r="F53" s="5">
        <v>4843.87</v>
      </c>
      <c r="G53" s="6">
        <v>1.0999999999999999E-2</v>
      </c>
      <c r="J53" s="5"/>
    </row>
    <row r="54" spans="1:10" x14ac:dyDescent="0.3">
      <c r="A54" s="1">
        <v>43</v>
      </c>
      <c r="B54" s="1" t="s">
        <v>2195</v>
      </c>
      <c r="C54" s="1" t="s">
        <v>2196</v>
      </c>
      <c r="D54" s="1" t="s">
        <v>1127</v>
      </c>
      <c r="E54" s="11">
        <v>17535</v>
      </c>
      <c r="F54" s="5">
        <v>4342.22</v>
      </c>
      <c r="G54" s="6">
        <v>9.9000000000000008E-3</v>
      </c>
      <c r="J54" s="5"/>
    </row>
    <row r="55" spans="1:10" x14ac:dyDescent="0.3">
      <c r="A55" s="1">
        <v>44</v>
      </c>
      <c r="B55" s="1" t="s">
        <v>2199</v>
      </c>
      <c r="C55" s="1" t="s">
        <v>2200</v>
      </c>
      <c r="D55" s="1" t="s">
        <v>435</v>
      </c>
      <c r="E55" s="11">
        <v>159600</v>
      </c>
      <c r="F55" s="5">
        <v>4072.3</v>
      </c>
      <c r="G55" s="6">
        <v>9.2999999999999992E-3</v>
      </c>
      <c r="J55" s="5"/>
    </row>
    <row r="56" spans="1:10" x14ac:dyDescent="0.3">
      <c r="A56" s="1">
        <v>45</v>
      </c>
      <c r="B56" s="1" t="s">
        <v>2191</v>
      </c>
      <c r="C56" s="1" t="s">
        <v>2192</v>
      </c>
      <c r="D56" s="1" t="s">
        <v>435</v>
      </c>
      <c r="E56" s="11">
        <v>60298</v>
      </c>
      <c r="F56" s="5">
        <v>3733.34</v>
      </c>
      <c r="G56" s="6">
        <v>8.5000000000000006E-3</v>
      </c>
      <c r="J56" s="5"/>
    </row>
    <row r="57" spans="1:10" x14ac:dyDescent="0.3">
      <c r="A57" s="1">
        <v>46</v>
      </c>
      <c r="B57" s="1" t="s">
        <v>2287</v>
      </c>
      <c r="C57" s="1" t="s">
        <v>2288</v>
      </c>
      <c r="D57" s="1" t="s">
        <v>1049</v>
      </c>
      <c r="E57" s="11">
        <v>8776</v>
      </c>
      <c r="F57" s="5">
        <v>3370.49</v>
      </c>
      <c r="G57" s="6">
        <v>7.7000000000000002E-3</v>
      </c>
      <c r="J57" s="5"/>
    </row>
    <row r="58" spans="1:10" x14ac:dyDescent="0.3">
      <c r="A58" s="1">
        <v>47</v>
      </c>
      <c r="B58" s="1" t="s">
        <v>2201</v>
      </c>
      <c r="C58" s="1" t="s">
        <v>2202</v>
      </c>
      <c r="D58" s="1" t="s">
        <v>448</v>
      </c>
      <c r="E58" s="11">
        <v>159600</v>
      </c>
      <c r="F58" s="5">
        <v>156.81</v>
      </c>
      <c r="G58" s="6">
        <v>4.0000000000000002E-4</v>
      </c>
      <c r="J58" s="5"/>
    </row>
    <row r="59" spans="1:10" x14ac:dyDescent="0.3">
      <c r="A59" s="8"/>
      <c r="B59" s="8" t="s">
        <v>14</v>
      </c>
      <c r="C59" s="8"/>
      <c r="D59" s="8"/>
      <c r="E59" s="8"/>
      <c r="F59" s="9">
        <v>59842.68</v>
      </c>
      <c r="G59" s="10">
        <v>0.13600000000000001</v>
      </c>
    </row>
    <row r="61" spans="1:10" x14ac:dyDescent="0.3">
      <c r="B61" s="3" t="s">
        <v>1668</v>
      </c>
    </row>
    <row r="62" spans="1:10" x14ac:dyDescent="0.3">
      <c r="A62" s="1">
        <v>48</v>
      </c>
      <c r="B62" s="1" t="s">
        <v>1736</v>
      </c>
      <c r="D62" s="1" t="s">
        <v>1702</v>
      </c>
      <c r="E62" s="11">
        <v>206250</v>
      </c>
      <c r="F62" s="5">
        <v>139.43</v>
      </c>
      <c r="G62" s="6">
        <v>2.9999999999999997E-4</v>
      </c>
      <c r="H62" s="7">
        <v>45958</v>
      </c>
      <c r="J62" s="5"/>
    </row>
    <row r="63" spans="1:10" x14ac:dyDescent="0.3">
      <c r="A63" s="1">
        <v>49</v>
      </c>
      <c r="B63" s="1" t="s">
        <v>2289</v>
      </c>
      <c r="D63" s="1" t="s">
        <v>1702</v>
      </c>
      <c r="E63" s="11">
        <v>75000</v>
      </c>
      <c r="F63" s="5">
        <v>101.02</v>
      </c>
      <c r="G63" s="6">
        <v>2.0000000000000001E-4</v>
      </c>
      <c r="H63" s="7">
        <v>45986</v>
      </c>
      <c r="J63" s="5"/>
    </row>
    <row r="64" spans="1:10" x14ac:dyDescent="0.3">
      <c r="A64" s="8"/>
      <c r="B64" s="8" t="s">
        <v>14</v>
      </c>
      <c r="C64" s="8"/>
      <c r="D64" s="8"/>
      <c r="E64" s="8"/>
      <c r="F64" s="9">
        <v>240.45</v>
      </c>
      <c r="G64" s="10">
        <v>5.0000000000000001E-4</v>
      </c>
    </row>
    <row r="66" spans="1:10" x14ac:dyDescent="0.3">
      <c r="B66" s="3" t="s">
        <v>455</v>
      </c>
    </row>
    <row r="67" spans="1:10" x14ac:dyDescent="0.3">
      <c r="B67" s="3" t="s">
        <v>167</v>
      </c>
    </row>
    <row r="68" spans="1:10" x14ac:dyDescent="0.3">
      <c r="A68" s="1">
        <v>50</v>
      </c>
      <c r="B68" s="1" t="s">
        <v>2290</v>
      </c>
      <c r="C68" s="1" t="s">
        <v>2291</v>
      </c>
      <c r="D68" s="1" t="s">
        <v>1149</v>
      </c>
      <c r="E68" s="11">
        <v>2742301</v>
      </c>
      <c r="F68" s="5">
        <v>11570.59</v>
      </c>
      <c r="G68" s="6">
        <v>2.63E-2</v>
      </c>
      <c r="H68" s="7"/>
      <c r="J68" s="5"/>
    </row>
    <row r="69" spans="1:10" x14ac:dyDescent="0.3">
      <c r="A69" s="1">
        <v>51</v>
      </c>
      <c r="B69" s="1" t="s">
        <v>2292</v>
      </c>
      <c r="C69" s="1" t="s">
        <v>2293</v>
      </c>
      <c r="D69" s="1" t="s">
        <v>1149</v>
      </c>
      <c r="E69" s="11">
        <v>3934200</v>
      </c>
      <c r="F69" s="5">
        <v>4539.28</v>
      </c>
      <c r="G69" s="6">
        <v>1.03E-2</v>
      </c>
      <c r="H69" s="7"/>
      <c r="J69" s="5"/>
    </row>
    <row r="70" spans="1:10" x14ac:dyDescent="0.3">
      <c r="A70" s="1">
        <v>52</v>
      </c>
      <c r="B70" s="1" t="s">
        <v>2294</v>
      </c>
      <c r="C70" s="1" t="s">
        <v>2295</v>
      </c>
      <c r="D70" s="1" t="s">
        <v>1149</v>
      </c>
      <c r="E70" s="11">
        <v>302381</v>
      </c>
      <c r="F70" s="5">
        <v>1375.2</v>
      </c>
      <c r="G70" s="6">
        <v>3.0999999999999999E-3</v>
      </c>
      <c r="H70" s="7"/>
      <c r="J70" s="5"/>
    </row>
    <row r="71" spans="1:10" x14ac:dyDescent="0.3">
      <c r="A71" s="8"/>
      <c r="B71" s="8" t="s">
        <v>14</v>
      </c>
      <c r="C71" s="8"/>
      <c r="D71" s="8"/>
      <c r="E71" s="8"/>
      <c r="F71" s="9">
        <v>17485.07</v>
      </c>
      <c r="G71" s="10">
        <v>3.9699999999999999E-2</v>
      </c>
    </row>
    <row r="73" spans="1:10" x14ac:dyDescent="0.3">
      <c r="B73" s="3" t="s">
        <v>44</v>
      </c>
    </row>
    <row r="74" spans="1:10" x14ac:dyDescent="0.3">
      <c r="B74" s="3" t="s">
        <v>166</v>
      </c>
    </row>
    <row r="75" spans="1:10" x14ac:dyDescent="0.3">
      <c r="B75" s="3" t="s">
        <v>167</v>
      </c>
    </row>
    <row r="76" spans="1:10" x14ac:dyDescent="0.3">
      <c r="A76" s="1">
        <v>53</v>
      </c>
      <c r="B76" s="1" t="s">
        <v>316</v>
      </c>
      <c r="C76" s="1" t="s">
        <v>624</v>
      </c>
      <c r="D76" s="1" t="s">
        <v>174</v>
      </c>
      <c r="E76" s="11">
        <v>5000</v>
      </c>
      <c r="F76" s="5">
        <v>5451.28</v>
      </c>
      <c r="G76" s="6">
        <v>1.24E-2</v>
      </c>
      <c r="H76" s="7">
        <v>46360</v>
      </c>
      <c r="J76" s="5">
        <v>7.3949999999999996</v>
      </c>
    </row>
    <row r="77" spans="1:10" x14ac:dyDescent="0.3">
      <c r="A77" s="1">
        <v>54</v>
      </c>
      <c r="B77" s="1" t="s">
        <v>234</v>
      </c>
      <c r="C77" s="1" t="s">
        <v>1087</v>
      </c>
      <c r="D77" s="1" t="s">
        <v>174</v>
      </c>
      <c r="E77" s="11">
        <v>250</v>
      </c>
      <c r="F77" s="5">
        <v>2665.42</v>
      </c>
      <c r="G77" s="6">
        <v>6.1000000000000004E-3</v>
      </c>
      <c r="H77" s="7">
        <v>48122</v>
      </c>
      <c r="J77" s="5">
        <v>7.02</v>
      </c>
    </row>
    <row r="78" spans="1:10" x14ac:dyDescent="0.3">
      <c r="A78" s="1">
        <v>55</v>
      </c>
      <c r="B78" s="1" t="s">
        <v>221</v>
      </c>
      <c r="C78" s="1" t="s">
        <v>1695</v>
      </c>
      <c r="D78" s="1" t="s">
        <v>223</v>
      </c>
      <c r="E78" s="11">
        <v>2500</v>
      </c>
      <c r="F78" s="5">
        <v>2523.8000000000002</v>
      </c>
      <c r="G78" s="6">
        <v>5.7000000000000002E-3</v>
      </c>
      <c r="H78" s="7">
        <v>47038</v>
      </c>
      <c r="J78" s="5">
        <v>6.77</v>
      </c>
    </row>
    <row r="79" spans="1:10" x14ac:dyDescent="0.3">
      <c r="A79" s="1">
        <v>56</v>
      </c>
      <c r="B79" s="1" t="s">
        <v>234</v>
      </c>
      <c r="C79" s="1" t="s">
        <v>2296</v>
      </c>
      <c r="D79" s="1" t="s">
        <v>174</v>
      </c>
      <c r="E79" s="11">
        <v>2500</v>
      </c>
      <c r="F79" s="5">
        <v>2495.34</v>
      </c>
      <c r="G79" s="6">
        <v>5.7000000000000002E-3</v>
      </c>
      <c r="H79" s="7">
        <v>51058</v>
      </c>
      <c r="J79" s="5">
        <v>7.26</v>
      </c>
    </row>
    <row r="80" spans="1:10" x14ac:dyDescent="0.3">
      <c r="A80" s="8"/>
      <c r="B80" s="8" t="s">
        <v>14</v>
      </c>
      <c r="C80" s="8"/>
      <c r="D80" s="8"/>
      <c r="E80" s="8"/>
      <c r="F80" s="9">
        <v>13135.84</v>
      </c>
      <c r="G80" s="10">
        <v>2.9899999999999999E-2</v>
      </c>
    </row>
    <row r="82" spans="1:10" x14ac:dyDescent="0.3">
      <c r="B82" s="3" t="s">
        <v>45</v>
      </c>
    </row>
    <row r="83" spans="1:10" x14ac:dyDescent="0.3">
      <c r="A83" s="1">
        <v>57</v>
      </c>
      <c r="B83" s="1" t="s">
        <v>285</v>
      </c>
      <c r="C83" s="1" t="s">
        <v>286</v>
      </c>
      <c r="D83" s="1" t="s">
        <v>48</v>
      </c>
      <c r="E83" s="11">
        <v>17500000</v>
      </c>
      <c r="F83" s="5">
        <v>17259.560000000001</v>
      </c>
      <c r="G83" s="6">
        <v>3.9199999999999999E-2</v>
      </c>
      <c r="H83" s="7">
        <v>60372</v>
      </c>
      <c r="J83" s="5">
        <v>7.2510000000000003</v>
      </c>
    </row>
    <row r="84" spans="1:10" x14ac:dyDescent="0.3">
      <c r="A84" s="1">
        <v>58</v>
      </c>
      <c r="B84" s="1" t="s">
        <v>179</v>
      </c>
      <c r="C84" s="1" t="s">
        <v>180</v>
      </c>
      <c r="D84" s="1" t="s">
        <v>48</v>
      </c>
      <c r="E84" s="11">
        <v>15000000</v>
      </c>
      <c r="F84" s="5">
        <v>15128.68</v>
      </c>
      <c r="G84" s="6">
        <v>3.44E-2</v>
      </c>
      <c r="H84" s="7">
        <v>49434</v>
      </c>
      <c r="J84" s="5">
        <v>6.5719000000000003</v>
      </c>
    </row>
    <row r="85" spans="1:10" x14ac:dyDescent="0.3">
      <c r="A85" s="1">
        <v>59</v>
      </c>
      <c r="B85" s="1" t="s">
        <v>295</v>
      </c>
      <c r="C85" s="1" t="s">
        <v>296</v>
      </c>
      <c r="D85" s="1" t="s">
        <v>48</v>
      </c>
      <c r="E85" s="11">
        <v>11000000</v>
      </c>
      <c r="F85" s="5">
        <v>10962.31</v>
      </c>
      <c r="G85" s="6">
        <v>2.4899999999999999E-2</v>
      </c>
      <c r="H85" s="7">
        <v>56466</v>
      </c>
      <c r="J85" s="5">
        <v>7.2085999999999997</v>
      </c>
    </row>
    <row r="86" spans="1:10" x14ac:dyDescent="0.3">
      <c r="A86" s="1">
        <v>60</v>
      </c>
      <c r="B86" s="1" t="s">
        <v>181</v>
      </c>
      <c r="C86" s="1" t="s">
        <v>182</v>
      </c>
      <c r="D86" s="1" t="s">
        <v>48</v>
      </c>
      <c r="E86" s="11">
        <v>2500000</v>
      </c>
      <c r="F86" s="5">
        <v>2599.02</v>
      </c>
      <c r="G86" s="6">
        <v>5.8999999999999999E-3</v>
      </c>
      <c r="H86" s="7">
        <v>48189</v>
      </c>
      <c r="J86" s="5">
        <v>6.19</v>
      </c>
    </row>
    <row r="87" spans="1:10" x14ac:dyDescent="0.3">
      <c r="A87" s="1">
        <v>61</v>
      </c>
      <c r="B87" s="1" t="s">
        <v>1100</v>
      </c>
      <c r="C87" s="1" t="s">
        <v>1101</v>
      </c>
      <c r="D87" s="1" t="s">
        <v>48</v>
      </c>
      <c r="E87" s="11">
        <v>2000000</v>
      </c>
      <c r="F87" s="5">
        <v>2288.61</v>
      </c>
      <c r="G87" s="6">
        <v>5.1999999999999998E-3</v>
      </c>
      <c r="H87" s="7">
        <v>52932</v>
      </c>
      <c r="J87" s="5">
        <v>7.0458999999999996</v>
      </c>
    </row>
    <row r="88" spans="1:10" x14ac:dyDescent="0.3">
      <c r="A88" s="1">
        <v>62</v>
      </c>
      <c r="B88" s="1" t="s">
        <v>101</v>
      </c>
      <c r="C88" s="1" t="s">
        <v>102</v>
      </c>
      <c r="D88" s="1" t="s">
        <v>48</v>
      </c>
      <c r="E88" s="11">
        <v>1500000</v>
      </c>
      <c r="F88" s="5">
        <v>1590.92</v>
      </c>
      <c r="G88" s="6">
        <v>3.5999999999999999E-3</v>
      </c>
      <c r="H88" s="7">
        <v>46853</v>
      </c>
      <c r="J88" s="5">
        <v>5.8893000000000004</v>
      </c>
    </row>
    <row r="89" spans="1:10" x14ac:dyDescent="0.3">
      <c r="A89" s="8"/>
      <c r="B89" s="8" t="s">
        <v>14</v>
      </c>
      <c r="C89" s="8"/>
      <c r="D89" s="8"/>
      <c r="E89" s="8"/>
      <c r="F89" s="9">
        <v>49829.1</v>
      </c>
      <c r="G89" s="10">
        <v>0.1132</v>
      </c>
    </row>
    <row r="91" spans="1:10" x14ac:dyDescent="0.3">
      <c r="B91" s="3" t="s">
        <v>12</v>
      </c>
    </row>
    <row r="92" spans="1:10" x14ac:dyDescent="0.3">
      <c r="B92" s="3" t="s">
        <v>187</v>
      </c>
    </row>
    <row r="93" spans="1:10" x14ac:dyDescent="0.3">
      <c r="B93" s="3" t="s">
        <v>167</v>
      </c>
    </row>
    <row r="94" spans="1:10" x14ac:dyDescent="0.3">
      <c r="A94" s="1">
        <v>63</v>
      </c>
      <c r="B94" s="1" t="s">
        <v>188</v>
      </c>
      <c r="C94" s="1" t="s">
        <v>189</v>
      </c>
      <c r="D94" s="1" t="s">
        <v>190</v>
      </c>
      <c r="E94" s="11">
        <v>1700</v>
      </c>
      <c r="F94" s="5">
        <v>8472.15</v>
      </c>
      <c r="G94" s="6">
        <v>1.9300000000000001E-2</v>
      </c>
      <c r="H94" s="7">
        <v>45947</v>
      </c>
      <c r="J94" s="5">
        <v>7.5002000000000004</v>
      </c>
    </row>
    <row r="95" spans="1:10" x14ac:dyDescent="0.3">
      <c r="A95" s="8"/>
      <c r="B95" s="8" t="s">
        <v>14</v>
      </c>
      <c r="C95" s="8"/>
      <c r="D95" s="8"/>
      <c r="E95" s="8"/>
      <c r="F95" s="9">
        <v>8472.15</v>
      </c>
      <c r="G95" s="10">
        <v>1.9300000000000001E-2</v>
      </c>
    </row>
    <row r="97" spans="1:10" x14ac:dyDescent="0.3">
      <c r="A97" s="1">
        <v>64</v>
      </c>
      <c r="B97" s="3" t="s">
        <v>13</v>
      </c>
      <c r="F97" s="5">
        <v>26468.85</v>
      </c>
      <c r="G97" s="6">
        <v>6.0100000000000001E-2</v>
      </c>
      <c r="H97" s="7">
        <v>45931</v>
      </c>
    </row>
    <row r="98" spans="1:10" x14ac:dyDescent="0.3">
      <c r="A98" s="8"/>
      <c r="B98" s="8" t="s">
        <v>14</v>
      </c>
      <c r="C98" s="8"/>
      <c r="D98" s="8"/>
      <c r="E98" s="8"/>
      <c r="F98" s="9">
        <v>26468.85</v>
      </c>
      <c r="G98" s="10">
        <v>6.0100000000000001E-2</v>
      </c>
    </row>
    <row r="100" spans="1:10" x14ac:dyDescent="0.3">
      <c r="B100" s="3" t="s">
        <v>210</v>
      </c>
    </row>
    <row r="101" spans="1:10" x14ac:dyDescent="0.3">
      <c r="A101" s="1">
        <v>65</v>
      </c>
      <c r="B101" s="1" t="s">
        <v>2262</v>
      </c>
      <c r="C101" s="1" t="s">
        <v>2297</v>
      </c>
      <c r="D101" s="1" t="s">
        <v>210</v>
      </c>
      <c r="E101" s="11">
        <v>44607228</v>
      </c>
      <c r="F101" s="5">
        <v>50151.91</v>
      </c>
      <c r="G101" s="6">
        <v>0.114</v>
      </c>
      <c r="J101" s="5"/>
    </row>
    <row r="102" spans="1:10" x14ac:dyDescent="0.3">
      <c r="A102" s="1">
        <v>66</v>
      </c>
      <c r="B102" s="1" t="s">
        <v>2254</v>
      </c>
      <c r="C102" s="1" t="s">
        <v>2298</v>
      </c>
      <c r="D102" s="1" t="s">
        <v>210</v>
      </c>
      <c r="E102" s="11">
        <v>18524958</v>
      </c>
      <c r="F102" s="5">
        <v>25360.67</v>
      </c>
      <c r="G102" s="6">
        <v>5.7599999999999998E-2</v>
      </c>
      <c r="J102" s="5"/>
    </row>
    <row r="103" spans="1:10" x14ac:dyDescent="0.3">
      <c r="A103" s="1">
        <v>67</v>
      </c>
      <c r="B103" s="1" t="s">
        <v>2270</v>
      </c>
      <c r="C103" s="1" t="s">
        <v>2299</v>
      </c>
      <c r="D103" s="1" t="s">
        <v>210</v>
      </c>
      <c r="E103" s="11">
        <v>12020000</v>
      </c>
      <c r="F103" s="5">
        <v>9100.34</v>
      </c>
      <c r="G103" s="6">
        <v>2.07E-2</v>
      </c>
      <c r="J103" s="5"/>
    </row>
    <row r="104" spans="1:10" x14ac:dyDescent="0.3">
      <c r="A104" s="8"/>
      <c r="B104" s="8" t="s">
        <v>14</v>
      </c>
      <c r="C104" s="8"/>
      <c r="D104" s="8"/>
      <c r="E104" s="8"/>
      <c r="F104" s="9">
        <v>84612.92</v>
      </c>
      <c r="G104" s="10">
        <v>0.1923</v>
      </c>
    </row>
    <row r="106" spans="1:10" x14ac:dyDescent="0.3">
      <c r="B106" s="3" t="s">
        <v>15</v>
      </c>
    </row>
    <row r="107" spans="1:10" x14ac:dyDescent="0.3">
      <c r="B107" s="3" t="s">
        <v>16</v>
      </c>
    </row>
    <row r="108" spans="1:10" x14ac:dyDescent="0.3">
      <c r="A108" s="1">
        <v>68</v>
      </c>
      <c r="B108" s="1" t="s">
        <v>2300</v>
      </c>
      <c r="C108" s="1" t="s">
        <v>2301</v>
      </c>
      <c r="D108" s="1" t="s">
        <v>19</v>
      </c>
      <c r="E108" s="11">
        <v>87641</v>
      </c>
      <c r="F108" s="5">
        <v>9211.3700000000008</v>
      </c>
      <c r="G108" s="6">
        <v>2.0899999999999998E-2</v>
      </c>
      <c r="J108" s="5"/>
    </row>
    <row r="109" spans="1:10" x14ac:dyDescent="0.3">
      <c r="A109" s="1">
        <v>69</v>
      </c>
      <c r="B109" s="1" t="s">
        <v>2302</v>
      </c>
      <c r="C109" s="1" t="s">
        <v>2303</v>
      </c>
      <c r="D109" s="1" t="s">
        <v>19</v>
      </c>
      <c r="E109" s="11">
        <v>51231</v>
      </c>
      <c r="F109" s="5">
        <v>7858.26</v>
      </c>
      <c r="G109" s="6">
        <v>1.7899999999999999E-2</v>
      </c>
      <c r="J109" s="5"/>
    </row>
    <row r="110" spans="1:10" x14ac:dyDescent="0.3">
      <c r="A110" s="1">
        <v>70</v>
      </c>
      <c r="B110" s="1" t="s">
        <v>2207</v>
      </c>
      <c r="C110" s="1" t="s">
        <v>2208</v>
      </c>
      <c r="D110" s="1" t="s">
        <v>19</v>
      </c>
      <c r="E110" s="11">
        <v>528644</v>
      </c>
      <c r="F110" s="5">
        <v>4314.92</v>
      </c>
      <c r="G110" s="6">
        <v>9.7999999999999997E-3</v>
      </c>
      <c r="J110" s="5"/>
    </row>
    <row r="111" spans="1:10" x14ac:dyDescent="0.3">
      <c r="A111" s="1">
        <v>71</v>
      </c>
      <c r="B111" s="1" t="s">
        <v>2209</v>
      </c>
      <c r="C111" s="1" t="s">
        <v>2210</v>
      </c>
      <c r="D111" s="1" t="s">
        <v>19</v>
      </c>
      <c r="E111" s="11">
        <v>50883</v>
      </c>
      <c r="F111" s="5">
        <v>4003.87</v>
      </c>
      <c r="G111" s="6">
        <v>9.1000000000000004E-3</v>
      </c>
      <c r="J111" s="5"/>
    </row>
    <row r="112" spans="1:10" x14ac:dyDescent="0.3">
      <c r="A112" s="1">
        <v>72</v>
      </c>
      <c r="B112" s="1" t="s">
        <v>2304</v>
      </c>
      <c r="C112" s="1" t="s">
        <v>2305</v>
      </c>
      <c r="D112" s="1" t="s">
        <v>19</v>
      </c>
      <c r="E112" s="11">
        <v>3966</v>
      </c>
      <c r="F112" s="5">
        <v>435.22</v>
      </c>
      <c r="G112" s="6">
        <v>1E-3</v>
      </c>
      <c r="J112" s="5"/>
    </row>
    <row r="113" spans="1:10" x14ac:dyDescent="0.3">
      <c r="A113" s="8"/>
      <c r="B113" s="8" t="s">
        <v>14</v>
      </c>
      <c r="C113" s="8"/>
      <c r="D113" s="8"/>
      <c r="E113" s="8"/>
      <c r="F113" s="9">
        <v>25823.64</v>
      </c>
      <c r="G113" s="10">
        <v>5.8700000000000002E-2</v>
      </c>
    </row>
    <row r="115" spans="1:10" x14ac:dyDescent="0.3">
      <c r="B115" s="3" t="s">
        <v>22</v>
      </c>
    </row>
    <row r="116" spans="1:10" x14ac:dyDescent="0.3">
      <c r="B116" s="1" t="s">
        <v>1253</v>
      </c>
      <c r="E116" s="11"/>
      <c r="F116" s="5">
        <v>1000</v>
      </c>
      <c r="G116" s="6">
        <v>2.3E-3</v>
      </c>
      <c r="J116" s="5"/>
    </row>
    <row r="117" spans="1:10" x14ac:dyDescent="0.3">
      <c r="B117" s="1" t="s">
        <v>23</v>
      </c>
      <c r="E117" s="11"/>
      <c r="F117" s="5">
        <v>1252.58</v>
      </c>
      <c r="G117" s="6">
        <v>2.8E-3</v>
      </c>
      <c r="J117" s="5"/>
    </row>
    <row r="118" spans="1:10" x14ac:dyDescent="0.3">
      <c r="A118" s="8"/>
      <c r="B118" s="8" t="s">
        <v>14</v>
      </c>
      <c r="C118" s="8"/>
      <c r="D118" s="8"/>
      <c r="E118" s="8"/>
      <c r="F118" s="9">
        <v>2252.58</v>
      </c>
      <c r="G118" s="10">
        <v>5.1000000000000004E-3</v>
      </c>
    </row>
    <row r="120" spans="1:10" x14ac:dyDescent="0.3">
      <c r="A120" s="4"/>
      <c r="B120" s="4" t="s">
        <v>24</v>
      </c>
      <c r="C120" s="4"/>
      <c r="D120" s="4"/>
      <c r="E120" s="4"/>
      <c r="F120" s="12">
        <v>440045.04</v>
      </c>
      <c r="G120" s="13">
        <v>1</v>
      </c>
    </row>
    <row r="121" spans="1:10" x14ac:dyDescent="0.3">
      <c r="A121" s="3" t="s">
        <v>28</v>
      </c>
    </row>
    <row r="122" spans="1:10" x14ac:dyDescent="0.3">
      <c r="A122" s="1">
        <v>1</v>
      </c>
      <c r="B122" s="1" t="s">
        <v>194</v>
      </c>
    </row>
    <row r="123" spans="1:10" x14ac:dyDescent="0.3">
      <c r="A123" s="14">
        <v>2</v>
      </c>
      <c r="B123" s="14" t="s">
        <v>29</v>
      </c>
    </row>
    <row r="124" spans="1:10" ht="30" x14ac:dyDescent="0.3">
      <c r="A124" s="14">
        <v>3</v>
      </c>
      <c r="B124" s="14" t="s">
        <v>30</v>
      </c>
    </row>
    <row r="125" spans="1:10" x14ac:dyDescent="0.3">
      <c r="A125" s="1">
        <v>4</v>
      </c>
      <c r="B125" s="167" t="s">
        <v>1029</v>
      </c>
      <c r="C125" s="167"/>
      <c r="D125" s="167"/>
      <c r="E125" s="167"/>
      <c r="F125" s="167"/>
    </row>
    <row r="126" spans="1:10" ht="15.75" x14ac:dyDescent="0.3">
      <c r="B126" s="57" t="s">
        <v>2211</v>
      </c>
    </row>
    <row r="127" spans="1:10" ht="15.75" x14ac:dyDescent="0.3">
      <c r="B127" s="57" t="s">
        <v>2302</v>
      </c>
    </row>
    <row r="128" spans="1:10" ht="15.75" x14ac:dyDescent="0.3">
      <c r="B128" s="57" t="s">
        <v>2209</v>
      </c>
    </row>
    <row r="129" spans="1:7" ht="15.75" x14ac:dyDescent="0.3">
      <c r="B129" s="57" t="s">
        <v>2207</v>
      </c>
    </row>
    <row r="130" spans="1:7" ht="15.75" x14ac:dyDescent="0.3">
      <c r="B130" s="129" t="s">
        <v>2300</v>
      </c>
      <c r="C130" s="129"/>
    </row>
    <row r="131" spans="1:7" ht="15.75" x14ac:dyDescent="0.3">
      <c r="B131" s="57" t="s">
        <v>2304</v>
      </c>
    </row>
    <row r="132" spans="1:7" ht="64.5" customHeight="1" x14ac:dyDescent="0.3">
      <c r="A132" s="1">
        <v>5</v>
      </c>
      <c r="B132" s="159" t="s">
        <v>1031</v>
      </c>
      <c r="C132" s="159"/>
      <c r="D132" s="159"/>
      <c r="E132" s="159"/>
      <c r="F132" s="159"/>
      <c r="G132" s="159"/>
    </row>
    <row r="134" spans="1:7" ht="16.5" x14ac:dyDescent="0.3">
      <c r="B134" s="66" t="s">
        <v>31</v>
      </c>
    </row>
    <row r="145" spans="2:4" ht="14.45" customHeight="1" x14ac:dyDescent="0.3">
      <c r="B145" s="178" t="s">
        <v>2306</v>
      </c>
      <c r="C145" s="178"/>
      <c r="D145" s="178"/>
    </row>
    <row r="146" spans="2:4" ht="35.450000000000003" customHeight="1" x14ac:dyDescent="0.3">
      <c r="B146" s="178"/>
      <c r="C146" s="178"/>
      <c r="D146" s="178"/>
    </row>
  </sheetData>
  <mergeCells count="4">
    <mergeCell ref="B1:F1"/>
    <mergeCell ref="B125:F125"/>
    <mergeCell ref="B132:G132"/>
    <mergeCell ref="B145:D146"/>
  </mergeCells>
  <hyperlinks>
    <hyperlink ref="B126" r:id="rId1" xr:uid="{9502067E-7424-457C-8E87-33FD72BCF504}"/>
    <hyperlink ref="B127" r:id="rId2" xr:uid="{B1DCE2DF-DC25-4076-81EA-F1A5414D72E2}"/>
    <hyperlink ref="B128" r:id="rId3" xr:uid="{B59E6987-0881-494C-A25D-1AD4EBE83576}"/>
    <hyperlink ref="B129" r:id="rId4" xr:uid="{8424E5A9-0ACC-4576-8C89-742CA8980C67}"/>
    <hyperlink ref="B131" r:id="rId5" xr:uid="{9EFAB0CF-269D-40D2-B719-0D2832155102}"/>
    <hyperlink ref="B130" r:id="rId6" xr:uid="{C5D91011-869C-4CFB-A8DC-010D017E965E}"/>
  </hyperlinks>
  <pageMargins left="0.7" right="0.7" top="0.75" bottom="0.75" header="0.3" footer="0.3"/>
  <drawing r:id="rId7"/>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6D936-5D8B-4B94-8FE4-9852E1E1D6D8}">
  <dimension ref="A1:L35"/>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13.7109375" style="1" bestFit="1" customWidth="1"/>
    <col min="4" max="4" width="14.14062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2307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564.07000000000005</v>
      </c>
      <c r="G7" s="6">
        <v>2.9000000000000001E-2</v>
      </c>
      <c r="H7" s="7">
        <v>45931</v>
      </c>
    </row>
    <row r="8" spans="1:12" x14ac:dyDescent="0.3">
      <c r="A8" s="8"/>
      <c r="B8" s="8" t="s">
        <v>14</v>
      </c>
      <c r="C8" s="8"/>
      <c r="D8" s="8"/>
      <c r="E8" s="8"/>
      <c r="F8" s="9">
        <v>564.07000000000005</v>
      </c>
      <c r="G8" s="10">
        <v>2.9000000000000001E-2</v>
      </c>
      <c r="K8" s="3" t="s">
        <v>25</v>
      </c>
      <c r="L8" s="3" t="s">
        <v>26</v>
      </c>
    </row>
    <row r="9" spans="1:12" x14ac:dyDescent="0.3">
      <c r="K9" s="1" t="s">
        <v>210</v>
      </c>
      <c r="L9" s="6">
        <v>1.0028999999999999</v>
      </c>
    </row>
    <row r="10" spans="1:12" x14ac:dyDescent="0.3">
      <c r="B10" s="3" t="s">
        <v>210</v>
      </c>
      <c r="K10" s="1" t="s">
        <v>27</v>
      </c>
      <c r="L10" s="6">
        <v>-2.8999999999999998E-3</v>
      </c>
    </row>
    <row r="11" spans="1:12" x14ac:dyDescent="0.3">
      <c r="A11" s="1">
        <v>2</v>
      </c>
      <c r="B11" s="1" t="s">
        <v>2262</v>
      </c>
      <c r="C11" s="1" t="s">
        <v>2297</v>
      </c>
      <c r="D11" s="1" t="s">
        <v>210</v>
      </c>
      <c r="E11" s="11">
        <v>17342311</v>
      </c>
      <c r="F11" s="5">
        <v>19497.96</v>
      </c>
      <c r="G11" s="6">
        <v>1.0028999999999999</v>
      </c>
      <c r="J11" s="5"/>
    </row>
    <row r="12" spans="1:12" x14ac:dyDescent="0.3">
      <c r="A12" s="8"/>
      <c r="B12" s="8" t="s">
        <v>14</v>
      </c>
      <c r="C12" s="8"/>
      <c r="D12" s="8"/>
      <c r="E12" s="8"/>
      <c r="F12" s="9">
        <v>19497.96</v>
      </c>
      <c r="G12" s="10">
        <v>1.0028999999999999</v>
      </c>
    </row>
    <row r="14" spans="1:12" x14ac:dyDescent="0.3">
      <c r="B14" s="3" t="s">
        <v>22</v>
      </c>
    </row>
    <row r="15" spans="1:12" x14ac:dyDescent="0.3">
      <c r="B15" s="1" t="s">
        <v>23</v>
      </c>
      <c r="E15" s="11"/>
      <c r="F15" s="5">
        <v>-621.41</v>
      </c>
      <c r="G15" s="6">
        <v>-3.1899999999999998E-2</v>
      </c>
      <c r="J15" s="5"/>
    </row>
    <row r="16" spans="1:12" x14ac:dyDescent="0.3">
      <c r="A16" s="8"/>
      <c r="B16" s="8" t="s">
        <v>14</v>
      </c>
      <c r="C16" s="8"/>
      <c r="D16" s="8"/>
      <c r="E16" s="8"/>
      <c r="F16" s="9">
        <v>-621.41</v>
      </c>
      <c r="G16" s="10">
        <v>-3.1899999999999998E-2</v>
      </c>
    </row>
    <row r="18" spans="1:7" x14ac:dyDescent="0.3">
      <c r="A18" s="4"/>
      <c r="B18" s="4" t="s">
        <v>24</v>
      </c>
      <c r="C18" s="4"/>
      <c r="D18" s="4"/>
      <c r="E18" s="4"/>
      <c r="F18" s="12">
        <v>19440.62</v>
      </c>
      <c r="G18" s="13">
        <v>1</v>
      </c>
    </row>
    <row r="19" spans="1:7" x14ac:dyDescent="0.3">
      <c r="A19" s="1" t="s">
        <v>28</v>
      </c>
    </row>
    <row r="20" spans="1:7" ht="30" x14ac:dyDescent="0.3">
      <c r="A20" s="14">
        <v>1</v>
      </c>
      <c r="B20" s="14" t="s">
        <v>29</v>
      </c>
    </row>
    <row r="21" spans="1:7" x14ac:dyDescent="0.3">
      <c r="A21" s="14">
        <v>2</v>
      </c>
      <c r="B21" s="74" t="s">
        <v>30</v>
      </c>
    </row>
    <row r="23" spans="1:7" ht="16.5" x14ac:dyDescent="0.3">
      <c r="B23" s="66" t="s">
        <v>31</v>
      </c>
    </row>
    <row r="35" spans="2:2" ht="16.5" x14ac:dyDescent="0.3">
      <c r="B35" s="66" t="s">
        <v>2308</v>
      </c>
    </row>
  </sheetData>
  <mergeCells count="1">
    <mergeCell ref="B1:F1"/>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4AAB5-3C02-404F-B53C-9F7AE91CDD34}">
  <dimension ref="A1:L62"/>
  <sheetViews>
    <sheetView zoomScale="80" zoomScaleNormal="80" workbookViewId="0"/>
  </sheetViews>
  <sheetFormatPr defaultColWidth="8.7109375" defaultRowHeight="15" x14ac:dyDescent="0.3"/>
  <cols>
    <col min="1" max="1" width="6.5703125" style="1" bestFit="1" customWidth="1"/>
    <col min="2" max="2" width="50.28515625" style="1" bestFit="1" customWidth="1"/>
    <col min="3" max="3" width="13.5703125" style="1" bestFit="1" customWidth="1"/>
    <col min="4" max="4" width="26.57031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6.5703125" style="1" bestFit="1" customWidth="1"/>
    <col min="12" max="12" width="7.5703125" style="1" bestFit="1" customWidth="1"/>
    <col min="13" max="16384" width="8.7109375" style="1"/>
  </cols>
  <sheetData>
    <row r="1" spans="1:12" ht="18.75" x14ac:dyDescent="0.3">
      <c r="A1" s="2"/>
      <c r="B1" s="139" t="s">
        <v>2309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381</v>
      </c>
      <c r="C8" s="1" t="s">
        <v>382</v>
      </c>
      <c r="D8" s="1" t="s">
        <v>380</v>
      </c>
      <c r="E8" s="11">
        <v>1476000</v>
      </c>
      <c r="F8" s="5">
        <v>19896.48</v>
      </c>
      <c r="G8" s="6">
        <v>0.14019999999999999</v>
      </c>
      <c r="J8" s="5"/>
      <c r="K8" s="3" t="s">
        <v>25</v>
      </c>
      <c r="L8" s="3" t="s">
        <v>26</v>
      </c>
    </row>
    <row r="9" spans="1:12" x14ac:dyDescent="0.3">
      <c r="A9" s="1">
        <v>2</v>
      </c>
      <c r="B9" s="1" t="s">
        <v>1045</v>
      </c>
      <c r="C9" s="1" t="s">
        <v>1046</v>
      </c>
      <c r="D9" s="1" t="s">
        <v>448</v>
      </c>
      <c r="E9" s="11">
        <v>657000</v>
      </c>
      <c r="F9" s="5">
        <v>13182.05</v>
      </c>
      <c r="G9" s="6">
        <v>9.2899999999999996E-2</v>
      </c>
      <c r="J9" s="5"/>
      <c r="K9" s="1" t="s">
        <v>448</v>
      </c>
      <c r="L9" s="6">
        <v>0.35210000000000002</v>
      </c>
    </row>
    <row r="10" spans="1:12" x14ac:dyDescent="0.3">
      <c r="A10" s="1">
        <v>3</v>
      </c>
      <c r="B10" s="1" t="s">
        <v>411</v>
      </c>
      <c r="C10" s="1" t="s">
        <v>412</v>
      </c>
      <c r="D10" s="1" t="s">
        <v>380</v>
      </c>
      <c r="E10" s="11">
        <v>1125000</v>
      </c>
      <c r="F10" s="5">
        <v>9815.06</v>
      </c>
      <c r="G10" s="6">
        <v>6.9099999999999995E-2</v>
      </c>
      <c r="J10" s="5"/>
      <c r="K10" s="1" t="s">
        <v>380</v>
      </c>
      <c r="L10" s="6">
        <v>0.35110000000000002</v>
      </c>
    </row>
    <row r="11" spans="1:12" x14ac:dyDescent="0.3">
      <c r="A11" s="1">
        <v>4</v>
      </c>
      <c r="B11" s="1" t="s">
        <v>391</v>
      </c>
      <c r="C11" s="1" t="s">
        <v>392</v>
      </c>
      <c r="D11" s="1" t="s">
        <v>380</v>
      </c>
      <c r="E11" s="11">
        <v>819589</v>
      </c>
      <c r="F11" s="5">
        <v>9274.4699999999993</v>
      </c>
      <c r="G11" s="6">
        <v>6.5299999999999997E-2</v>
      </c>
      <c r="J11" s="5"/>
      <c r="K11" s="1" t="s">
        <v>1066</v>
      </c>
      <c r="L11" s="6">
        <v>9.9099999999999994E-2</v>
      </c>
    </row>
    <row r="12" spans="1:12" x14ac:dyDescent="0.3">
      <c r="A12" s="1">
        <v>5</v>
      </c>
      <c r="B12" s="1" t="s">
        <v>1123</v>
      </c>
      <c r="C12" s="1" t="s">
        <v>1124</v>
      </c>
      <c r="D12" s="1" t="s">
        <v>448</v>
      </c>
      <c r="E12" s="11">
        <v>511367</v>
      </c>
      <c r="F12" s="5">
        <v>8237.1</v>
      </c>
      <c r="G12" s="6">
        <v>5.8000000000000003E-2</v>
      </c>
      <c r="J12" s="5"/>
      <c r="K12" s="1" t="s">
        <v>401</v>
      </c>
      <c r="L12" s="6">
        <v>8.5300000000000001E-2</v>
      </c>
    </row>
    <row r="13" spans="1:12" x14ac:dyDescent="0.3">
      <c r="A13" s="1">
        <v>6</v>
      </c>
      <c r="B13" s="1" t="s">
        <v>446</v>
      </c>
      <c r="C13" s="1" t="s">
        <v>447</v>
      </c>
      <c r="D13" s="1" t="s">
        <v>448</v>
      </c>
      <c r="E13" s="11">
        <v>810000</v>
      </c>
      <c r="F13" s="5">
        <v>8091.09</v>
      </c>
      <c r="G13" s="6">
        <v>5.7000000000000002E-2</v>
      </c>
      <c r="J13" s="5"/>
      <c r="K13" s="1" t="s">
        <v>430</v>
      </c>
      <c r="L13" s="6">
        <v>8.8000000000000005E-3</v>
      </c>
    </row>
    <row r="14" spans="1:12" x14ac:dyDescent="0.3">
      <c r="A14" s="1">
        <v>7</v>
      </c>
      <c r="B14" s="1" t="s">
        <v>399</v>
      </c>
      <c r="C14" s="1" t="s">
        <v>400</v>
      </c>
      <c r="D14" s="1" t="s">
        <v>401</v>
      </c>
      <c r="E14" s="11">
        <v>383897</v>
      </c>
      <c r="F14" s="5">
        <v>6874.06</v>
      </c>
      <c r="G14" s="6">
        <v>4.8399999999999999E-2</v>
      </c>
      <c r="J14" s="5"/>
      <c r="K14" s="1" t="s">
        <v>1831</v>
      </c>
      <c r="L14" s="6">
        <v>4.8999999999999998E-3</v>
      </c>
    </row>
    <row r="15" spans="1:12" x14ac:dyDescent="0.3">
      <c r="A15" s="1">
        <v>8</v>
      </c>
      <c r="B15" s="1" t="s">
        <v>1265</v>
      </c>
      <c r="C15" s="1" t="s">
        <v>1266</v>
      </c>
      <c r="D15" s="1" t="s">
        <v>1066</v>
      </c>
      <c r="E15" s="11">
        <v>66400</v>
      </c>
      <c r="F15" s="5">
        <v>5176.54</v>
      </c>
      <c r="G15" s="6">
        <v>3.6499999999999998E-2</v>
      </c>
      <c r="J15" s="5"/>
      <c r="K15" s="1" t="s">
        <v>27</v>
      </c>
      <c r="L15" s="6">
        <v>9.8699999999999996E-2</v>
      </c>
    </row>
    <row r="16" spans="1:12" x14ac:dyDescent="0.3">
      <c r="A16" s="1">
        <v>9</v>
      </c>
      <c r="B16" s="1" t="s">
        <v>2148</v>
      </c>
      <c r="C16" s="1" t="s">
        <v>2149</v>
      </c>
      <c r="D16" s="1" t="s">
        <v>448</v>
      </c>
      <c r="E16" s="11">
        <v>1800000</v>
      </c>
      <c r="F16" s="5">
        <v>4955.3999999999996</v>
      </c>
      <c r="G16" s="6">
        <v>3.49E-2</v>
      </c>
      <c r="J16" s="5"/>
    </row>
    <row r="17" spans="1:10" x14ac:dyDescent="0.3">
      <c r="A17" s="1">
        <v>10</v>
      </c>
      <c r="B17" s="1" t="s">
        <v>383</v>
      </c>
      <c r="C17" s="1" t="s">
        <v>384</v>
      </c>
      <c r="D17" s="1" t="s">
        <v>380</v>
      </c>
      <c r="E17" s="11">
        <v>233894</v>
      </c>
      <c r="F17" s="5">
        <v>4660.8100000000004</v>
      </c>
      <c r="G17" s="6">
        <v>3.2800000000000003E-2</v>
      </c>
      <c r="J17" s="5"/>
    </row>
    <row r="18" spans="1:10" x14ac:dyDescent="0.3">
      <c r="A18" s="1">
        <v>11</v>
      </c>
      <c r="B18" s="1" t="s">
        <v>1278</v>
      </c>
      <c r="C18" s="1" t="s">
        <v>1279</v>
      </c>
      <c r="D18" s="1" t="s">
        <v>1066</v>
      </c>
      <c r="E18" s="11">
        <v>531189</v>
      </c>
      <c r="F18" s="5">
        <v>4612.58</v>
      </c>
      <c r="G18" s="6">
        <v>3.2500000000000001E-2</v>
      </c>
      <c r="J18" s="5"/>
    </row>
    <row r="19" spans="1:10" x14ac:dyDescent="0.3">
      <c r="A19" s="1">
        <v>12</v>
      </c>
      <c r="B19" s="1" t="s">
        <v>453</v>
      </c>
      <c r="C19" s="1" t="s">
        <v>454</v>
      </c>
      <c r="D19" s="1" t="s">
        <v>448</v>
      </c>
      <c r="E19" s="11">
        <v>990246</v>
      </c>
      <c r="F19" s="5">
        <v>4062.48</v>
      </c>
      <c r="G19" s="6">
        <v>2.86E-2</v>
      </c>
      <c r="J19" s="5"/>
    </row>
    <row r="20" spans="1:10" x14ac:dyDescent="0.3">
      <c r="A20" s="1">
        <v>13</v>
      </c>
      <c r="B20" s="1" t="s">
        <v>1152</v>
      </c>
      <c r="C20" s="1" t="s">
        <v>1153</v>
      </c>
      <c r="D20" s="1" t="s">
        <v>448</v>
      </c>
      <c r="E20" s="11">
        <v>1230000</v>
      </c>
      <c r="F20" s="5">
        <v>3453.84</v>
      </c>
      <c r="G20" s="6">
        <v>2.4299999999999999E-2</v>
      </c>
      <c r="J20" s="5"/>
    </row>
    <row r="21" spans="1:10" x14ac:dyDescent="0.3">
      <c r="A21" s="1">
        <v>14</v>
      </c>
      <c r="B21" s="1" t="s">
        <v>1349</v>
      </c>
      <c r="C21" s="1" t="s">
        <v>1350</v>
      </c>
      <c r="D21" s="1" t="s">
        <v>448</v>
      </c>
      <c r="E21" s="11">
        <v>1381488</v>
      </c>
      <c r="F21" s="5">
        <v>3443.77</v>
      </c>
      <c r="G21" s="6">
        <v>2.4299999999999999E-2</v>
      </c>
      <c r="J21" s="5"/>
    </row>
    <row r="22" spans="1:10" x14ac:dyDescent="0.3">
      <c r="A22" s="1">
        <v>15</v>
      </c>
      <c r="B22" s="1" t="s">
        <v>232</v>
      </c>
      <c r="C22" s="1" t="s">
        <v>379</v>
      </c>
      <c r="D22" s="1" t="s">
        <v>380</v>
      </c>
      <c r="E22" s="11">
        <v>360000</v>
      </c>
      <c r="F22" s="5">
        <v>3423.6</v>
      </c>
      <c r="G22" s="6">
        <v>2.41E-2</v>
      </c>
      <c r="J22" s="5"/>
    </row>
    <row r="23" spans="1:10" x14ac:dyDescent="0.3">
      <c r="A23" s="1">
        <v>16</v>
      </c>
      <c r="B23" s="1" t="s">
        <v>1390</v>
      </c>
      <c r="C23" s="1" t="s">
        <v>1391</v>
      </c>
      <c r="D23" s="1" t="s">
        <v>448</v>
      </c>
      <c r="E23" s="11">
        <v>340401</v>
      </c>
      <c r="F23" s="5">
        <v>2939.7</v>
      </c>
      <c r="G23" s="6">
        <v>2.07E-2</v>
      </c>
      <c r="J23" s="5"/>
    </row>
    <row r="24" spans="1:10" x14ac:dyDescent="0.3">
      <c r="A24" s="1">
        <v>17</v>
      </c>
      <c r="B24" s="1" t="s">
        <v>1482</v>
      </c>
      <c r="C24" s="1" t="s">
        <v>1483</v>
      </c>
      <c r="D24" s="1" t="s">
        <v>380</v>
      </c>
      <c r="E24" s="11">
        <v>750747</v>
      </c>
      <c r="F24" s="5">
        <v>2789.03</v>
      </c>
      <c r="G24" s="6">
        <v>1.9599999999999999E-2</v>
      </c>
      <c r="J24" s="5"/>
    </row>
    <row r="25" spans="1:10" x14ac:dyDescent="0.3">
      <c r="A25" s="1">
        <v>18</v>
      </c>
      <c r="B25" s="1" t="s">
        <v>1188</v>
      </c>
      <c r="C25" s="1" t="s">
        <v>1189</v>
      </c>
      <c r="D25" s="1" t="s">
        <v>401</v>
      </c>
      <c r="E25" s="11">
        <v>260881</v>
      </c>
      <c r="F25" s="5">
        <v>2348.84</v>
      </c>
      <c r="G25" s="6">
        <v>1.6500000000000001E-2</v>
      </c>
      <c r="J25" s="5"/>
    </row>
    <row r="26" spans="1:10" x14ac:dyDescent="0.3">
      <c r="A26" s="1">
        <v>19</v>
      </c>
      <c r="B26" s="1" t="s">
        <v>1077</v>
      </c>
      <c r="C26" s="1" t="s">
        <v>1078</v>
      </c>
      <c r="D26" s="1" t="s">
        <v>1066</v>
      </c>
      <c r="E26" s="11">
        <v>81576</v>
      </c>
      <c r="F26" s="5">
        <v>2103.52</v>
      </c>
      <c r="G26" s="6">
        <v>1.4800000000000001E-2</v>
      </c>
      <c r="J26" s="5"/>
    </row>
    <row r="27" spans="1:10" x14ac:dyDescent="0.3">
      <c r="A27" s="1">
        <v>20</v>
      </c>
      <c r="B27" s="1" t="s">
        <v>1301</v>
      </c>
      <c r="C27" s="1" t="s">
        <v>1302</v>
      </c>
      <c r="D27" s="1" t="s">
        <v>1066</v>
      </c>
      <c r="E27" s="11">
        <v>90000</v>
      </c>
      <c r="F27" s="5">
        <v>1919.25</v>
      </c>
      <c r="G27" s="6">
        <v>1.35E-2</v>
      </c>
      <c r="J27" s="5"/>
    </row>
    <row r="28" spans="1:10" x14ac:dyDescent="0.3">
      <c r="A28" s="1">
        <v>21</v>
      </c>
      <c r="B28" s="1" t="s">
        <v>1162</v>
      </c>
      <c r="C28" s="1" t="s">
        <v>1163</v>
      </c>
      <c r="D28" s="1" t="s">
        <v>401</v>
      </c>
      <c r="E28" s="11">
        <v>2080890</v>
      </c>
      <c r="F28" s="5">
        <v>1703</v>
      </c>
      <c r="G28" s="6">
        <v>1.2E-2</v>
      </c>
      <c r="J28" s="5"/>
    </row>
    <row r="29" spans="1:10" x14ac:dyDescent="0.3">
      <c r="A29" s="1">
        <v>22</v>
      </c>
      <c r="B29" s="1" t="s">
        <v>1243</v>
      </c>
      <c r="C29" s="1" t="s">
        <v>1244</v>
      </c>
      <c r="D29" s="1" t="s">
        <v>448</v>
      </c>
      <c r="E29" s="11">
        <v>215214</v>
      </c>
      <c r="F29" s="5">
        <v>1614.75</v>
      </c>
      <c r="G29" s="6">
        <v>1.14E-2</v>
      </c>
      <c r="J29" s="5"/>
    </row>
    <row r="30" spans="1:10" x14ac:dyDescent="0.3">
      <c r="A30" s="1">
        <v>23</v>
      </c>
      <c r="B30" s="1" t="s">
        <v>2310</v>
      </c>
      <c r="C30" s="1" t="s">
        <v>2311</v>
      </c>
      <c r="D30" s="1" t="s">
        <v>430</v>
      </c>
      <c r="E30" s="11">
        <v>360616</v>
      </c>
      <c r="F30" s="5">
        <v>1248.0899999999999</v>
      </c>
      <c r="G30" s="6">
        <v>8.8000000000000005E-3</v>
      </c>
      <c r="J30" s="5"/>
    </row>
    <row r="31" spans="1:10" x14ac:dyDescent="0.3">
      <c r="A31" s="1">
        <v>24</v>
      </c>
      <c r="B31" s="1" t="s">
        <v>431</v>
      </c>
      <c r="C31" s="1" t="s">
        <v>432</v>
      </c>
      <c r="D31" s="1" t="s">
        <v>401</v>
      </c>
      <c r="E31" s="11">
        <v>63250</v>
      </c>
      <c r="F31" s="5">
        <v>1195.3</v>
      </c>
      <c r="G31" s="6">
        <v>8.3999999999999995E-3</v>
      </c>
      <c r="J31" s="5"/>
    </row>
    <row r="32" spans="1:10" x14ac:dyDescent="0.3">
      <c r="A32" s="1">
        <v>25</v>
      </c>
      <c r="B32" s="1" t="s">
        <v>2312</v>
      </c>
      <c r="C32" s="1" t="s">
        <v>2313</v>
      </c>
      <c r="D32" s="1" t="s">
        <v>1831</v>
      </c>
      <c r="E32" s="11">
        <v>168481</v>
      </c>
      <c r="F32" s="5">
        <v>693.22</v>
      </c>
      <c r="G32" s="6">
        <v>4.8999999999999998E-3</v>
      </c>
      <c r="J32" s="5"/>
    </row>
    <row r="33" spans="1:10" x14ac:dyDescent="0.3">
      <c r="A33" s="1">
        <v>26</v>
      </c>
      <c r="B33" s="1" t="s">
        <v>2314</v>
      </c>
      <c r="C33" s="1" t="s">
        <v>2315</v>
      </c>
      <c r="D33" s="1" t="s">
        <v>1066</v>
      </c>
      <c r="E33" s="11">
        <v>74700</v>
      </c>
      <c r="F33" s="5">
        <v>256.37</v>
      </c>
      <c r="G33" s="6">
        <v>1.8E-3</v>
      </c>
      <c r="J33" s="5"/>
    </row>
    <row r="34" spans="1:10" x14ac:dyDescent="0.3">
      <c r="A34" s="8"/>
      <c r="B34" s="8" t="s">
        <v>14</v>
      </c>
      <c r="C34" s="8"/>
      <c r="D34" s="8"/>
      <c r="E34" s="8"/>
      <c r="F34" s="9">
        <v>127970.4</v>
      </c>
      <c r="G34" s="10">
        <v>0.90129999999999999</v>
      </c>
    </row>
    <row r="36" spans="1:10" x14ac:dyDescent="0.3">
      <c r="B36" s="3" t="s">
        <v>12</v>
      </c>
    </row>
    <row r="37" spans="1:10" x14ac:dyDescent="0.3">
      <c r="A37" s="1">
        <v>27</v>
      </c>
      <c r="B37" s="3" t="s">
        <v>13</v>
      </c>
      <c r="F37" s="5">
        <v>15841.44</v>
      </c>
      <c r="G37" s="6">
        <v>0.1116</v>
      </c>
      <c r="H37" s="7">
        <v>45931</v>
      </c>
    </row>
    <row r="38" spans="1:10" x14ac:dyDescent="0.3">
      <c r="A38" s="8"/>
      <c r="B38" s="8" t="s">
        <v>14</v>
      </c>
      <c r="C38" s="8"/>
      <c r="D38" s="8"/>
      <c r="E38" s="8"/>
      <c r="F38" s="9">
        <v>15841.44</v>
      </c>
      <c r="G38" s="10">
        <v>0.1116</v>
      </c>
    </row>
    <row r="40" spans="1:10" x14ac:dyDescent="0.3">
      <c r="B40" s="3" t="s">
        <v>22</v>
      </c>
    </row>
    <row r="41" spans="1:10" x14ac:dyDescent="0.3">
      <c r="B41" s="1" t="s">
        <v>1253</v>
      </c>
      <c r="E41" s="11"/>
      <c r="F41" s="5">
        <v>100</v>
      </c>
      <c r="G41" s="6">
        <v>6.9999999999999999E-4</v>
      </c>
      <c r="J41" s="5"/>
    </row>
    <row r="42" spans="1:10" x14ac:dyDescent="0.3">
      <c r="B42" s="1" t="s">
        <v>23</v>
      </c>
      <c r="E42" s="11"/>
      <c r="F42" s="5">
        <v>-1949.96</v>
      </c>
      <c r="G42" s="6">
        <v>-1.3599999999999999E-2</v>
      </c>
      <c r="J42" s="5"/>
    </row>
    <row r="43" spans="1:10" x14ac:dyDescent="0.3">
      <c r="A43" s="8"/>
      <c r="B43" s="8" t="s">
        <v>14</v>
      </c>
      <c r="C43" s="8"/>
      <c r="D43" s="8"/>
      <c r="E43" s="8"/>
      <c r="F43" s="9">
        <v>-1849.96</v>
      </c>
      <c r="G43" s="10">
        <v>-1.29E-2</v>
      </c>
    </row>
    <row r="45" spans="1:10" x14ac:dyDescent="0.3">
      <c r="A45" s="4"/>
      <c r="B45" s="4" t="s">
        <v>24</v>
      </c>
      <c r="C45" s="4"/>
      <c r="D45" s="4"/>
      <c r="E45" s="4"/>
      <c r="F45" s="12">
        <v>141961.88</v>
      </c>
      <c r="G45" s="13">
        <v>1</v>
      </c>
    </row>
    <row r="46" spans="1:10" x14ac:dyDescent="0.3">
      <c r="A46" s="1" t="s">
        <v>28</v>
      </c>
    </row>
    <row r="47" spans="1:10" x14ac:dyDescent="0.3">
      <c r="A47" s="14">
        <v>1</v>
      </c>
      <c r="B47" s="14" t="s">
        <v>29</v>
      </c>
    </row>
    <row r="48" spans="1:10" ht="30" x14ac:dyDescent="0.3">
      <c r="A48" s="14">
        <v>2</v>
      </c>
      <c r="B48" s="14" t="s">
        <v>30</v>
      </c>
    </row>
    <row r="50" spans="2:2" ht="16.5" x14ac:dyDescent="0.3">
      <c r="B50" s="66" t="s">
        <v>31</v>
      </c>
    </row>
    <row r="62" spans="2:2" ht="16.5" x14ac:dyDescent="0.3">
      <c r="B62" s="66" t="s">
        <v>2316</v>
      </c>
    </row>
  </sheetData>
  <mergeCells count="1">
    <mergeCell ref="B1:F1"/>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D7E1-3DDC-4A5A-A75B-BA5350316AAB}">
  <dimension ref="A1:L8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7109375" style="1" bestFit="1" customWidth="1"/>
    <col min="4" max="4" width="42.57031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139" t="s">
        <v>2317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1454</v>
      </c>
      <c r="C8" s="1" t="s">
        <v>1455</v>
      </c>
      <c r="D8" s="1" t="s">
        <v>1066</v>
      </c>
      <c r="E8" s="11">
        <v>53851</v>
      </c>
      <c r="F8" s="5">
        <v>1522.26</v>
      </c>
      <c r="G8" s="6">
        <v>5.5199999999999999E-2</v>
      </c>
      <c r="J8" s="5"/>
      <c r="K8" s="3" t="s">
        <v>25</v>
      </c>
      <c r="L8" s="3" t="s">
        <v>26</v>
      </c>
    </row>
    <row r="9" spans="1:12" x14ac:dyDescent="0.3">
      <c r="A9" s="1">
        <v>2</v>
      </c>
      <c r="B9" s="1" t="s">
        <v>1850</v>
      </c>
      <c r="C9" s="1" t="s">
        <v>1851</v>
      </c>
      <c r="D9" s="1" t="s">
        <v>1066</v>
      </c>
      <c r="E9" s="11">
        <v>34964</v>
      </c>
      <c r="F9" s="5">
        <v>1314.16</v>
      </c>
      <c r="G9" s="6">
        <v>4.7699999999999999E-2</v>
      </c>
      <c r="J9" s="5"/>
      <c r="K9" s="1" t="s">
        <v>1066</v>
      </c>
      <c r="L9" s="6">
        <v>0.2198</v>
      </c>
    </row>
    <row r="10" spans="1:12" x14ac:dyDescent="0.3">
      <c r="A10" s="1">
        <v>3</v>
      </c>
      <c r="B10" s="1" t="s">
        <v>2318</v>
      </c>
      <c r="C10" s="1" t="s">
        <v>2319</v>
      </c>
      <c r="D10" s="1" t="s">
        <v>1066</v>
      </c>
      <c r="E10" s="11">
        <v>78619</v>
      </c>
      <c r="F10" s="5">
        <v>1146.74</v>
      </c>
      <c r="G10" s="6">
        <v>4.1599999999999998E-2</v>
      </c>
      <c r="J10" s="5"/>
      <c r="K10" s="1" t="s">
        <v>404</v>
      </c>
      <c r="L10" s="6">
        <v>7.5899999999999995E-2</v>
      </c>
    </row>
    <row r="11" spans="1:12" x14ac:dyDescent="0.3">
      <c r="A11" s="1">
        <v>4</v>
      </c>
      <c r="B11" s="1" t="s">
        <v>2320</v>
      </c>
      <c r="C11" s="1" t="s">
        <v>2321</v>
      </c>
      <c r="D11" s="1" t="s">
        <v>1130</v>
      </c>
      <c r="E11" s="11">
        <v>479973</v>
      </c>
      <c r="F11" s="5">
        <v>958.22</v>
      </c>
      <c r="G11" s="6">
        <v>3.4799999999999998E-2</v>
      </c>
      <c r="J11" s="5"/>
      <c r="K11" s="1" t="s">
        <v>390</v>
      </c>
      <c r="L11" s="6">
        <v>7.1599999999999997E-2</v>
      </c>
    </row>
    <row r="12" spans="1:12" x14ac:dyDescent="0.3">
      <c r="A12" s="1">
        <v>5</v>
      </c>
      <c r="B12" s="1" t="s">
        <v>2322</v>
      </c>
      <c r="C12" s="1" t="s">
        <v>2323</v>
      </c>
      <c r="D12" s="1" t="s">
        <v>1066</v>
      </c>
      <c r="E12" s="11">
        <v>681152</v>
      </c>
      <c r="F12" s="5">
        <v>948.1</v>
      </c>
      <c r="G12" s="6">
        <v>3.44E-2</v>
      </c>
      <c r="J12" s="5"/>
      <c r="K12" s="1" t="s">
        <v>1060</v>
      </c>
      <c r="L12" s="6">
        <v>6.8900000000000003E-2</v>
      </c>
    </row>
    <row r="13" spans="1:12" x14ac:dyDescent="0.3">
      <c r="A13" s="1">
        <v>6</v>
      </c>
      <c r="B13" s="1" t="s">
        <v>2324</v>
      </c>
      <c r="C13" s="1" t="s">
        <v>2325</v>
      </c>
      <c r="D13" s="1" t="s">
        <v>1049</v>
      </c>
      <c r="E13" s="11">
        <v>9083</v>
      </c>
      <c r="F13" s="5">
        <v>861.07</v>
      </c>
      <c r="G13" s="6">
        <v>3.1199999999999999E-2</v>
      </c>
      <c r="J13" s="5"/>
      <c r="K13" s="1" t="s">
        <v>448</v>
      </c>
      <c r="L13" s="6">
        <v>6.0999999999999999E-2</v>
      </c>
    </row>
    <row r="14" spans="1:12" x14ac:dyDescent="0.3">
      <c r="A14" s="1">
        <v>7</v>
      </c>
      <c r="B14" s="1" t="s">
        <v>2326</v>
      </c>
      <c r="C14" s="1" t="s">
        <v>2327</v>
      </c>
      <c r="D14" s="1" t="s">
        <v>380</v>
      </c>
      <c r="E14" s="11">
        <v>355333</v>
      </c>
      <c r="F14" s="5">
        <v>749.43</v>
      </c>
      <c r="G14" s="6">
        <v>2.7199999999999998E-2</v>
      </c>
      <c r="J14" s="5"/>
      <c r="K14" s="1" t="s">
        <v>410</v>
      </c>
      <c r="L14" s="6">
        <v>4.2700000000000002E-2</v>
      </c>
    </row>
    <row r="15" spans="1:12" x14ac:dyDescent="0.3">
      <c r="A15" s="1">
        <v>8</v>
      </c>
      <c r="B15" s="1" t="s">
        <v>1152</v>
      </c>
      <c r="C15" s="1" t="s">
        <v>1153</v>
      </c>
      <c r="D15" s="1" t="s">
        <v>448</v>
      </c>
      <c r="E15" s="11">
        <v>261516</v>
      </c>
      <c r="F15" s="5">
        <v>734.34</v>
      </c>
      <c r="G15" s="6">
        <v>2.6599999999999999E-2</v>
      </c>
      <c r="J15" s="5"/>
      <c r="K15" s="1" t="s">
        <v>417</v>
      </c>
      <c r="L15" s="6">
        <v>3.8300000000000001E-2</v>
      </c>
    </row>
    <row r="16" spans="1:12" x14ac:dyDescent="0.3">
      <c r="A16" s="1">
        <v>9</v>
      </c>
      <c r="B16" s="1" t="s">
        <v>2328</v>
      </c>
      <c r="C16" s="1" t="s">
        <v>2329</v>
      </c>
      <c r="D16" s="1" t="s">
        <v>417</v>
      </c>
      <c r="E16" s="11">
        <v>22691</v>
      </c>
      <c r="F16" s="5">
        <v>707.53</v>
      </c>
      <c r="G16" s="6">
        <v>2.5700000000000001E-2</v>
      </c>
      <c r="J16" s="5"/>
      <c r="K16" s="1" t="s">
        <v>430</v>
      </c>
      <c r="L16" s="6">
        <v>3.7699999999999997E-2</v>
      </c>
    </row>
    <row r="17" spans="1:12" x14ac:dyDescent="0.3">
      <c r="A17" s="1">
        <v>10</v>
      </c>
      <c r="B17" s="1" t="s">
        <v>1301</v>
      </c>
      <c r="C17" s="1" t="s">
        <v>1302</v>
      </c>
      <c r="D17" s="1" t="s">
        <v>1066</v>
      </c>
      <c r="E17" s="11">
        <v>32968</v>
      </c>
      <c r="F17" s="5">
        <v>703.04</v>
      </c>
      <c r="G17" s="6">
        <v>2.5499999999999998E-2</v>
      </c>
      <c r="J17" s="5"/>
      <c r="K17" s="1" t="s">
        <v>1063</v>
      </c>
      <c r="L17" s="6">
        <v>3.6799999999999999E-2</v>
      </c>
    </row>
    <row r="18" spans="1:12" x14ac:dyDescent="0.3">
      <c r="A18" s="1">
        <v>11</v>
      </c>
      <c r="B18" s="1" t="s">
        <v>2330</v>
      </c>
      <c r="C18" s="1" t="s">
        <v>2331</v>
      </c>
      <c r="D18" s="1" t="s">
        <v>404</v>
      </c>
      <c r="E18" s="11">
        <v>40747</v>
      </c>
      <c r="F18" s="5">
        <v>696.65</v>
      </c>
      <c r="G18" s="6">
        <v>2.53E-2</v>
      </c>
      <c r="J18" s="5"/>
      <c r="K18" s="1" t="s">
        <v>1136</v>
      </c>
      <c r="L18" s="6">
        <v>3.6499999999999998E-2</v>
      </c>
    </row>
    <row r="19" spans="1:12" x14ac:dyDescent="0.3">
      <c r="A19" s="1">
        <v>12</v>
      </c>
      <c r="B19" s="1" t="s">
        <v>1399</v>
      </c>
      <c r="C19" s="1" t="s">
        <v>1400</v>
      </c>
      <c r="D19" s="1" t="s">
        <v>442</v>
      </c>
      <c r="E19" s="11">
        <v>15901</v>
      </c>
      <c r="F19" s="5">
        <v>638.54</v>
      </c>
      <c r="G19" s="6">
        <v>2.3199999999999998E-2</v>
      </c>
      <c r="J19" s="5"/>
      <c r="K19" s="1" t="s">
        <v>1130</v>
      </c>
      <c r="L19" s="6">
        <v>3.4799999999999998E-2</v>
      </c>
    </row>
    <row r="20" spans="1:12" x14ac:dyDescent="0.3">
      <c r="A20" s="1">
        <v>13</v>
      </c>
      <c r="B20" s="1" t="s">
        <v>2332</v>
      </c>
      <c r="C20" s="1" t="s">
        <v>2333</v>
      </c>
      <c r="D20" s="1" t="s">
        <v>410</v>
      </c>
      <c r="E20" s="11">
        <v>46589</v>
      </c>
      <c r="F20" s="5">
        <v>603.37</v>
      </c>
      <c r="G20" s="6">
        <v>2.1899999999999999E-2</v>
      </c>
      <c r="J20" s="5"/>
      <c r="K20" s="1" t="s">
        <v>1049</v>
      </c>
      <c r="L20" s="6">
        <v>3.1199999999999999E-2</v>
      </c>
    </row>
    <row r="21" spans="1:12" x14ac:dyDescent="0.3">
      <c r="A21" s="1">
        <v>14</v>
      </c>
      <c r="B21" s="1" t="s">
        <v>2334</v>
      </c>
      <c r="C21" s="1" t="s">
        <v>2335</v>
      </c>
      <c r="D21" s="1" t="s">
        <v>407</v>
      </c>
      <c r="E21" s="11">
        <v>60788</v>
      </c>
      <c r="F21" s="5">
        <v>601.41</v>
      </c>
      <c r="G21" s="6">
        <v>2.18E-2</v>
      </c>
      <c r="J21" s="5"/>
      <c r="K21" s="1" t="s">
        <v>380</v>
      </c>
      <c r="L21" s="6">
        <v>2.7199999999999998E-2</v>
      </c>
    </row>
    <row r="22" spans="1:12" x14ac:dyDescent="0.3">
      <c r="A22" s="1">
        <v>15</v>
      </c>
      <c r="B22" s="1" t="s">
        <v>2336</v>
      </c>
      <c r="C22" s="1" t="s">
        <v>2337</v>
      </c>
      <c r="D22" s="1" t="s">
        <v>435</v>
      </c>
      <c r="E22" s="11">
        <v>51401</v>
      </c>
      <c r="F22" s="5">
        <v>599.75</v>
      </c>
      <c r="G22" s="6">
        <v>2.18E-2</v>
      </c>
      <c r="J22" s="5"/>
      <c r="K22" s="1" t="s">
        <v>442</v>
      </c>
      <c r="L22" s="6">
        <v>2.3199999999999998E-2</v>
      </c>
    </row>
    <row r="23" spans="1:12" x14ac:dyDescent="0.3">
      <c r="A23" s="1">
        <v>16</v>
      </c>
      <c r="B23" s="1" t="s">
        <v>1239</v>
      </c>
      <c r="C23" s="1" t="s">
        <v>1240</v>
      </c>
      <c r="D23" s="1" t="s">
        <v>410</v>
      </c>
      <c r="E23" s="11">
        <v>185218</v>
      </c>
      <c r="F23" s="5">
        <v>573.34</v>
      </c>
      <c r="G23" s="6">
        <v>2.0799999999999999E-2</v>
      </c>
      <c r="J23" s="5"/>
      <c r="K23" s="1" t="s">
        <v>407</v>
      </c>
      <c r="L23" s="6">
        <v>2.18E-2</v>
      </c>
    </row>
    <row r="24" spans="1:12" x14ac:dyDescent="0.3">
      <c r="A24" s="1">
        <v>17</v>
      </c>
      <c r="B24" s="1" t="s">
        <v>2338</v>
      </c>
      <c r="C24" s="1" t="s">
        <v>2339</v>
      </c>
      <c r="D24" s="1" t="s">
        <v>430</v>
      </c>
      <c r="E24" s="11">
        <v>29076</v>
      </c>
      <c r="F24" s="5">
        <v>566.30999999999995</v>
      </c>
      <c r="G24" s="6">
        <v>2.0500000000000001E-2</v>
      </c>
      <c r="J24" s="5"/>
      <c r="K24" s="1" t="s">
        <v>435</v>
      </c>
      <c r="L24" s="6">
        <v>2.18E-2</v>
      </c>
    </row>
    <row r="25" spans="1:12" x14ac:dyDescent="0.3">
      <c r="A25" s="1">
        <v>18</v>
      </c>
      <c r="B25" s="1" t="s">
        <v>2340</v>
      </c>
      <c r="C25" s="1" t="s">
        <v>2341</v>
      </c>
      <c r="D25" s="1" t="s">
        <v>1063</v>
      </c>
      <c r="E25" s="11">
        <v>11505</v>
      </c>
      <c r="F25" s="5">
        <v>553.45000000000005</v>
      </c>
      <c r="G25" s="6">
        <v>2.01E-2</v>
      </c>
      <c r="J25" s="5"/>
      <c r="K25" s="1" t="s">
        <v>1127</v>
      </c>
      <c r="L25" s="6">
        <v>1.9400000000000001E-2</v>
      </c>
    </row>
    <row r="26" spans="1:12" x14ac:dyDescent="0.3">
      <c r="A26" s="1">
        <v>19</v>
      </c>
      <c r="B26" s="1" t="s">
        <v>2342</v>
      </c>
      <c r="C26" s="1" t="s">
        <v>2343</v>
      </c>
      <c r="D26" s="1" t="s">
        <v>390</v>
      </c>
      <c r="E26" s="11">
        <v>72196</v>
      </c>
      <c r="F26" s="5">
        <v>550.92999999999995</v>
      </c>
      <c r="G26" s="6">
        <v>0.02</v>
      </c>
      <c r="J26" s="5"/>
      <c r="K26" s="1" t="s">
        <v>2092</v>
      </c>
      <c r="L26" s="6">
        <v>1.7899999999999999E-2</v>
      </c>
    </row>
    <row r="27" spans="1:12" x14ac:dyDescent="0.3">
      <c r="A27" s="1">
        <v>20</v>
      </c>
      <c r="B27" s="1" t="s">
        <v>2344</v>
      </c>
      <c r="C27" s="1" t="s">
        <v>2345</v>
      </c>
      <c r="D27" s="1" t="s">
        <v>1127</v>
      </c>
      <c r="E27" s="11">
        <v>102937</v>
      </c>
      <c r="F27" s="5">
        <v>534.19000000000005</v>
      </c>
      <c r="G27" s="6">
        <v>1.9400000000000001E-2</v>
      </c>
      <c r="J27" s="5"/>
      <c r="K27" s="1" t="s">
        <v>1361</v>
      </c>
      <c r="L27" s="6">
        <v>1.77E-2</v>
      </c>
    </row>
    <row r="28" spans="1:12" x14ac:dyDescent="0.3">
      <c r="A28" s="1">
        <v>21</v>
      </c>
      <c r="B28" s="1" t="s">
        <v>1380</v>
      </c>
      <c r="C28" s="1" t="s">
        <v>1381</v>
      </c>
      <c r="D28" s="1" t="s">
        <v>1060</v>
      </c>
      <c r="E28" s="11">
        <v>17106</v>
      </c>
      <c r="F28" s="5">
        <v>514.87</v>
      </c>
      <c r="G28" s="6">
        <v>1.8700000000000001E-2</v>
      </c>
      <c r="J28" s="5"/>
      <c r="K28" s="1" t="s">
        <v>1135</v>
      </c>
      <c r="L28" s="6">
        <v>1.7000000000000001E-2</v>
      </c>
    </row>
    <row r="29" spans="1:12" x14ac:dyDescent="0.3">
      <c r="A29" s="1">
        <v>22</v>
      </c>
      <c r="B29" s="1" t="s">
        <v>2346</v>
      </c>
      <c r="C29" s="1" t="s">
        <v>2347</v>
      </c>
      <c r="D29" s="1" t="s">
        <v>404</v>
      </c>
      <c r="E29" s="11">
        <v>5579</v>
      </c>
      <c r="F29" s="5">
        <v>508</v>
      </c>
      <c r="G29" s="6">
        <v>1.84E-2</v>
      </c>
      <c r="J29" s="5"/>
      <c r="K29" s="1" t="s">
        <v>1360</v>
      </c>
      <c r="L29" s="6">
        <v>1.46E-2</v>
      </c>
    </row>
    <row r="30" spans="1:12" x14ac:dyDescent="0.3">
      <c r="A30" s="1">
        <v>23</v>
      </c>
      <c r="B30" s="1" t="s">
        <v>2348</v>
      </c>
      <c r="C30" s="1" t="s">
        <v>2349</v>
      </c>
      <c r="D30" s="1" t="s">
        <v>2092</v>
      </c>
      <c r="E30" s="11">
        <v>25373</v>
      </c>
      <c r="F30" s="5">
        <v>494.29</v>
      </c>
      <c r="G30" s="6">
        <v>1.7899999999999999E-2</v>
      </c>
      <c r="J30" s="5"/>
      <c r="K30" s="1" t="s">
        <v>2350</v>
      </c>
      <c r="L30" s="6">
        <v>1.43E-2</v>
      </c>
    </row>
    <row r="31" spans="1:12" x14ac:dyDescent="0.3">
      <c r="A31" s="1">
        <v>24</v>
      </c>
      <c r="B31" s="1" t="s">
        <v>2351</v>
      </c>
      <c r="C31" s="1" t="s">
        <v>2352</v>
      </c>
      <c r="D31" s="1" t="s">
        <v>1361</v>
      </c>
      <c r="E31" s="11">
        <v>45572</v>
      </c>
      <c r="F31" s="5">
        <v>488.81</v>
      </c>
      <c r="G31" s="6">
        <v>1.77E-2</v>
      </c>
      <c r="J31" s="5"/>
      <c r="K31" s="1" t="s">
        <v>1286</v>
      </c>
      <c r="L31" s="6">
        <v>1.35E-2</v>
      </c>
    </row>
    <row r="32" spans="1:12" x14ac:dyDescent="0.3">
      <c r="A32" s="1">
        <v>25</v>
      </c>
      <c r="B32" s="1" t="s">
        <v>2353</v>
      </c>
      <c r="C32" s="1" t="s">
        <v>2354</v>
      </c>
      <c r="D32" s="1" t="s">
        <v>390</v>
      </c>
      <c r="E32" s="11">
        <v>141145</v>
      </c>
      <c r="F32" s="5">
        <v>488.5</v>
      </c>
      <c r="G32" s="6">
        <v>1.77E-2</v>
      </c>
      <c r="J32" s="5"/>
      <c r="K32" s="1" t="s">
        <v>458</v>
      </c>
      <c r="L32" s="6">
        <v>1.2200000000000001E-2</v>
      </c>
    </row>
    <row r="33" spans="1:12" x14ac:dyDescent="0.3">
      <c r="A33" s="1">
        <v>26</v>
      </c>
      <c r="B33" s="1" t="s">
        <v>2355</v>
      </c>
      <c r="C33" s="1" t="s">
        <v>2356</v>
      </c>
      <c r="D33" s="1" t="s">
        <v>448</v>
      </c>
      <c r="E33" s="11">
        <v>62477</v>
      </c>
      <c r="F33" s="5">
        <v>476.82</v>
      </c>
      <c r="G33" s="6">
        <v>1.7299999999999999E-2</v>
      </c>
      <c r="J33" s="5"/>
      <c r="K33" s="1" t="s">
        <v>1277</v>
      </c>
      <c r="L33" s="6">
        <v>1.1599999999999999E-2</v>
      </c>
    </row>
    <row r="34" spans="1:12" x14ac:dyDescent="0.3">
      <c r="A34" s="1">
        <v>27</v>
      </c>
      <c r="B34" s="1" t="s">
        <v>428</v>
      </c>
      <c r="C34" s="1" t="s">
        <v>429</v>
      </c>
      <c r="D34" s="1" t="s">
        <v>430</v>
      </c>
      <c r="E34" s="11">
        <v>41448</v>
      </c>
      <c r="F34" s="5">
        <v>475.08</v>
      </c>
      <c r="G34" s="6">
        <v>1.72E-2</v>
      </c>
      <c r="J34" s="5"/>
      <c r="K34" s="1" t="s">
        <v>424</v>
      </c>
      <c r="L34" s="6">
        <v>1.12E-2</v>
      </c>
    </row>
    <row r="35" spans="1:12" x14ac:dyDescent="0.3">
      <c r="A35" s="1">
        <v>28</v>
      </c>
      <c r="B35" s="1" t="s">
        <v>1229</v>
      </c>
      <c r="C35" s="1" t="s">
        <v>1230</v>
      </c>
      <c r="D35" s="1" t="s">
        <v>404</v>
      </c>
      <c r="E35" s="11">
        <v>9370</v>
      </c>
      <c r="F35" s="5">
        <v>471.87</v>
      </c>
      <c r="G35" s="6">
        <v>1.7100000000000001E-2</v>
      </c>
      <c r="J35" s="5"/>
      <c r="K35" s="1" t="s">
        <v>27</v>
      </c>
      <c r="L35" s="6">
        <v>1.4E-3</v>
      </c>
    </row>
    <row r="36" spans="1:12" x14ac:dyDescent="0.3">
      <c r="A36" s="1">
        <v>29</v>
      </c>
      <c r="B36" s="1" t="s">
        <v>2357</v>
      </c>
      <c r="C36" s="1" t="s">
        <v>2358</v>
      </c>
      <c r="D36" s="1" t="s">
        <v>448</v>
      </c>
      <c r="E36" s="11">
        <v>34746</v>
      </c>
      <c r="F36" s="5">
        <v>470.18</v>
      </c>
      <c r="G36" s="6">
        <v>1.7100000000000001E-2</v>
      </c>
      <c r="J36" s="5"/>
    </row>
    <row r="37" spans="1:12" x14ac:dyDescent="0.3">
      <c r="A37" s="1">
        <v>30</v>
      </c>
      <c r="B37" s="1" t="s">
        <v>2359</v>
      </c>
      <c r="C37" s="1" t="s">
        <v>2360</v>
      </c>
      <c r="D37" s="1" t="s">
        <v>1135</v>
      </c>
      <c r="E37" s="11">
        <v>19874</v>
      </c>
      <c r="F37" s="5">
        <v>468.31</v>
      </c>
      <c r="G37" s="6">
        <v>1.7000000000000001E-2</v>
      </c>
      <c r="J37" s="5"/>
    </row>
    <row r="38" spans="1:12" x14ac:dyDescent="0.3">
      <c r="A38" s="1">
        <v>31</v>
      </c>
      <c r="B38" s="1" t="s">
        <v>2361</v>
      </c>
      <c r="C38" s="1" t="s">
        <v>2362</v>
      </c>
      <c r="D38" s="1" t="s">
        <v>1063</v>
      </c>
      <c r="E38" s="11">
        <v>86206</v>
      </c>
      <c r="F38" s="5">
        <v>459.69</v>
      </c>
      <c r="G38" s="6">
        <v>1.67E-2</v>
      </c>
      <c r="J38" s="5"/>
    </row>
    <row r="39" spans="1:12" x14ac:dyDescent="0.3">
      <c r="A39" s="1">
        <v>32</v>
      </c>
      <c r="B39" s="1" t="s">
        <v>2363</v>
      </c>
      <c r="C39" s="1" t="s">
        <v>2364</v>
      </c>
      <c r="D39" s="1" t="s">
        <v>1066</v>
      </c>
      <c r="E39" s="11">
        <v>32570</v>
      </c>
      <c r="F39" s="5">
        <v>424.75</v>
      </c>
      <c r="G39" s="6">
        <v>1.54E-2</v>
      </c>
      <c r="J39" s="5"/>
    </row>
    <row r="40" spans="1:12" x14ac:dyDescent="0.3">
      <c r="A40" s="1">
        <v>33</v>
      </c>
      <c r="B40" s="1" t="s">
        <v>2365</v>
      </c>
      <c r="C40" s="1" t="s">
        <v>2366</v>
      </c>
      <c r="D40" s="1" t="s">
        <v>404</v>
      </c>
      <c r="E40" s="11">
        <v>21145</v>
      </c>
      <c r="F40" s="5">
        <v>415.73</v>
      </c>
      <c r="G40" s="6">
        <v>1.5100000000000001E-2</v>
      </c>
      <c r="J40" s="5"/>
    </row>
    <row r="41" spans="1:12" x14ac:dyDescent="0.3">
      <c r="A41" s="1">
        <v>34</v>
      </c>
      <c r="B41" s="1" t="s">
        <v>2367</v>
      </c>
      <c r="C41" s="1" t="s">
        <v>2368</v>
      </c>
      <c r="D41" s="1" t="s">
        <v>1060</v>
      </c>
      <c r="E41" s="11">
        <v>21026</v>
      </c>
      <c r="F41" s="5">
        <v>405.74</v>
      </c>
      <c r="G41" s="6">
        <v>1.47E-2</v>
      </c>
      <c r="J41" s="5"/>
    </row>
    <row r="42" spans="1:12" x14ac:dyDescent="0.3">
      <c r="A42" s="1">
        <v>35</v>
      </c>
      <c r="B42" s="1" t="s">
        <v>2369</v>
      </c>
      <c r="C42" s="1" t="s">
        <v>2370</v>
      </c>
      <c r="D42" s="1" t="s">
        <v>1360</v>
      </c>
      <c r="E42" s="11">
        <v>125054</v>
      </c>
      <c r="F42" s="5">
        <v>403.05</v>
      </c>
      <c r="G42" s="6">
        <v>1.46E-2</v>
      </c>
      <c r="J42" s="5"/>
    </row>
    <row r="43" spans="1:12" x14ac:dyDescent="0.3">
      <c r="A43" s="1">
        <v>36</v>
      </c>
      <c r="B43" s="1" t="s">
        <v>2371</v>
      </c>
      <c r="C43" s="1" t="s">
        <v>2372</v>
      </c>
      <c r="D43" s="1" t="s">
        <v>390</v>
      </c>
      <c r="E43" s="11">
        <v>113571</v>
      </c>
      <c r="F43" s="5">
        <v>400.85</v>
      </c>
      <c r="G43" s="6">
        <v>1.4500000000000001E-2</v>
      </c>
      <c r="J43" s="5"/>
    </row>
    <row r="44" spans="1:12" x14ac:dyDescent="0.3">
      <c r="A44" s="1">
        <v>37</v>
      </c>
      <c r="B44" s="1" t="s">
        <v>2373</v>
      </c>
      <c r="C44" s="1" t="s">
        <v>2374</v>
      </c>
      <c r="D44" s="1" t="s">
        <v>2350</v>
      </c>
      <c r="E44" s="11">
        <v>124938</v>
      </c>
      <c r="F44" s="5">
        <v>393.87</v>
      </c>
      <c r="G44" s="6">
        <v>1.43E-2</v>
      </c>
      <c r="J44" s="5"/>
    </row>
    <row r="45" spans="1:12" x14ac:dyDescent="0.3">
      <c r="A45" s="1">
        <v>38</v>
      </c>
      <c r="B45" s="1" t="s">
        <v>1480</v>
      </c>
      <c r="C45" s="1" t="s">
        <v>1481</v>
      </c>
      <c r="D45" s="1" t="s">
        <v>1136</v>
      </c>
      <c r="E45" s="11">
        <v>197563</v>
      </c>
      <c r="F45" s="5">
        <v>381.43</v>
      </c>
      <c r="G45" s="6">
        <v>1.38E-2</v>
      </c>
      <c r="J45" s="5"/>
    </row>
    <row r="46" spans="1:12" x14ac:dyDescent="0.3">
      <c r="A46" s="1">
        <v>39</v>
      </c>
      <c r="B46" s="1" t="s">
        <v>1401</v>
      </c>
      <c r="C46" s="1" t="s">
        <v>1402</v>
      </c>
      <c r="D46" s="1" t="s">
        <v>1286</v>
      </c>
      <c r="E46" s="11">
        <v>91632</v>
      </c>
      <c r="F46" s="5">
        <v>371.66</v>
      </c>
      <c r="G46" s="6">
        <v>1.35E-2</v>
      </c>
      <c r="J46" s="5"/>
    </row>
    <row r="47" spans="1:12" x14ac:dyDescent="0.3">
      <c r="A47" s="1">
        <v>40</v>
      </c>
      <c r="B47" s="1" t="s">
        <v>1331</v>
      </c>
      <c r="C47" s="1" t="s">
        <v>1332</v>
      </c>
      <c r="D47" s="1" t="s">
        <v>1060</v>
      </c>
      <c r="E47" s="11">
        <v>44868</v>
      </c>
      <c r="F47" s="5">
        <v>366.77</v>
      </c>
      <c r="G47" s="6">
        <v>1.3299999999999999E-2</v>
      </c>
      <c r="J47" s="5"/>
    </row>
    <row r="48" spans="1:12" x14ac:dyDescent="0.3">
      <c r="A48" s="1">
        <v>41</v>
      </c>
      <c r="B48" s="1" t="s">
        <v>1537</v>
      </c>
      <c r="C48" s="1" t="s">
        <v>1538</v>
      </c>
      <c r="D48" s="1" t="s">
        <v>1060</v>
      </c>
      <c r="E48" s="11">
        <v>145227</v>
      </c>
      <c r="F48" s="5">
        <v>355.52</v>
      </c>
      <c r="G48" s="6">
        <v>1.29E-2</v>
      </c>
      <c r="J48" s="5"/>
    </row>
    <row r="49" spans="1:10" x14ac:dyDescent="0.3">
      <c r="A49" s="1">
        <v>42</v>
      </c>
      <c r="B49" s="1" t="s">
        <v>2375</v>
      </c>
      <c r="C49" s="1" t="s">
        <v>2376</v>
      </c>
      <c r="D49" s="1" t="s">
        <v>417</v>
      </c>
      <c r="E49" s="11">
        <v>17105</v>
      </c>
      <c r="F49" s="5">
        <v>348.26</v>
      </c>
      <c r="G49" s="6">
        <v>1.26E-2</v>
      </c>
      <c r="J49" s="5"/>
    </row>
    <row r="50" spans="1:10" x14ac:dyDescent="0.3">
      <c r="A50" s="1">
        <v>43</v>
      </c>
      <c r="B50" s="1" t="s">
        <v>2377</v>
      </c>
      <c r="C50" s="1" t="s">
        <v>2378</v>
      </c>
      <c r="D50" s="1" t="s">
        <v>390</v>
      </c>
      <c r="E50" s="11">
        <v>64408</v>
      </c>
      <c r="F50" s="5">
        <v>341.91</v>
      </c>
      <c r="G50" s="6">
        <v>1.24E-2</v>
      </c>
      <c r="J50" s="5"/>
    </row>
    <row r="51" spans="1:10" x14ac:dyDescent="0.3">
      <c r="A51" s="1">
        <v>44</v>
      </c>
      <c r="B51" s="1" t="s">
        <v>2379</v>
      </c>
      <c r="C51" s="1" t="s">
        <v>2380</v>
      </c>
      <c r="D51" s="1" t="s">
        <v>458</v>
      </c>
      <c r="E51" s="11">
        <v>213296</v>
      </c>
      <c r="F51" s="5">
        <v>337.07</v>
      </c>
      <c r="G51" s="6">
        <v>1.2200000000000001E-2</v>
      </c>
      <c r="J51" s="5"/>
    </row>
    <row r="52" spans="1:10" x14ac:dyDescent="0.3">
      <c r="A52" s="1">
        <v>45</v>
      </c>
      <c r="B52" s="1" t="s">
        <v>2381</v>
      </c>
      <c r="C52" s="1" t="s">
        <v>2382</v>
      </c>
      <c r="D52" s="1" t="s">
        <v>1136</v>
      </c>
      <c r="E52" s="11">
        <v>133168</v>
      </c>
      <c r="F52" s="5">
        <v>327.64999999999998</v>
      </c>
      <c r="G52" s="6">
        <v>1.1900000000000001E-2</v>
      </c>
      <c r="J52" s="5"/>
    </row>
    <row r="53" spans="1:10" x14ac:dyDescent="0.3">
      <c r="A53" s="1">
        <v>46</v>
      </c>
      <c r="B53" s="1" t="s">
        <v>2383</v>
      </c>
      <c r="C53" s="1" t="s">
        <v>2384</v>
      </c>
      <c r="D53" s="1" t="s">
        <v>1277</v>
      </c>
      <c r="E53" s="11">
        <v>96513</v>
      </c>
      <c r="F53" s="5">
        <v>318.44</v>
      </c>
      <c r="G53" s="6">
        <v>1.1599999999999999E-2</v>
      </c>
      <c r="J53" s="5"/>
    </row>
    <row r="54" spans="1:10" x14ac:dyDescent="0.3">
      <c r="A54" s="1">
        <v>47</v>
      </c>
      <c r="B54" s="1" t="s">
        <v>2385</v>
      </c>
      <c r="C54" s="1" t="s">
        <v>2386</v>
      </c>
      <c r="D54" s="1" t="s">
        <v>424</v>
      </c>
      <c r="E54" s="11">
        <v>82705</v>
      </c>
      <c r="F54" s="5">
        <v>307.83</v>
      </c>
      <c r="G54" s="6">
        <v>1.12E-2</v>
      </c>
      <c r="J54" s="5"/>
    </row>
    <row r="55" spans="1:10" x14ac:dyDescent="0.3">
      <c r="A55" s="1">
        <v>48</v>
      </c>
      <c r="B55" s="1" t="s">
        <v>1337</v>
      </c>
      <c r="C55" s="1" t="s">
        <v>1338</v>
      </c>
      <c r="D55" s="1" t="s">
        <v>1136</v>
      </c>
      <c r="E55" s="11">
        <v>149955</v>
      </c>
      <c r="F55" s="5">
        <v>297.41000000000003</v>
      </c>
      <c r="G55" s="6">
        <v>1.0800000000000001E-2</v>
      </c>
      <c r="J55" s="5"/>
    </row>
    <row r="56" spans="1:10" x14ac:dyDescent="0.3">
      <c r="A56" s="1">
        <v>49</v>
      </c>
      <c r="B56" s="1" t="s">
        <v>2387</v>
      </c>
      <c r="C56" s="1" t="s">
        <v>2388</v>
      </c>
      <c r="D56" s="1" t="s">
        <v>1060</v>
      </c>
      <c r="E56" s="11">
        <v>42771</v>
      </c>
      <c r="F56" s="5">
        <v>255.75</v>
      </c>
      <c r="G56" s="6">
        <v>9.2999999999999992E-3</v>
      </c>
      <c r="J56" s="5"/>
    </row>
    <row r="57" spans="1:10" x14ac:dyDescent="0.3">
      <c r="A57" s="1">
        <v>50</v>
      </c>
      <c r="B57" s="1" t="s">
        <v>2389</v>
      </c>
      <c r="C57" s="1" t="s">
        <v>2390</v>
      </c>
      <c r="D57" s="1" t="s">
        <v>390</v>
      </c>
      <c r="E57" s="11">
        <v>8770</v>
      </c>
      <c r="F57" s="5">
        <v>192.34</v>
      </c>
      <c r="G57" s="6">
        <v>7.0000000000000001E-3</v>
      </c>
      <c r="J57" s="5"/>
    </row>
    <row r="58" spans="1:10" x14ac:dyDescent="0.3">
      <c r="A58" s="8"/>
      <c r="B58" s="8" t="s">
        <v>14</v>
      </c>
      <c r="C58" s="8"/>
      <c r="D58" s="8"/>
      <c r="E58" s="8"/>
      <c r="F58" s="9">
        <v>27525.279999999999</v>
      </c>
      <c r="G58" s="10">
        <v>0.99860000000000004</v>
      </c>
    </row>
    <row r="60" spans="1:10" x14ac:dyDescent="0.3">
      <c r="B60" s="3" t="s">
        <v>12</v>
      </c>
    </row>
    <row r="61" spans="1:10" x14ac:dyDescent="0.3">
      <c r="A61" s="1">
        <v>51</v>
      </c>
      <c r="B61" s="3" t="s">
        <v>13</v>
      </c>
      <c r="F61" s="5">
        <v>195.3</v>
      </c>
      <c r="G61" s="6">
        <v>7.1000000000000004E-3</v>
      </c>
      <c r="H61" s="7">
        <v>45931</v>
      </c>
    </row>
    <row r="62" spans="1:10" x14ac:dyDescent="0.3">
      <c r="A62" s="8"/>
      <c r="B62" s="8" t="s">
        <v>14</v>
      </c>
      <c r="C62" s="8"/>
      <c r="D62" s="8"/>
      <c r="E62" s="8"/>
      <c r="F62" s="9">
        <v>195.3</v>
      </c>
      <c r="G62" s="10">
        <v>7.1000000000000004E-3</v>
      </c>
    </row>
    <row r="64" spans="1:10" x14ac:dyDescent="0.3">
      <c r="B64" s="3" t="s">
        <v>22</v>
      </c>
    </row>
    <row r="65" spans="1:10" x14ac:dyDescent="0.3">
      <c r="B65" s="1" t="s">
        <v>23</v>
      </c>
      <c r="E65" s="11"/>
      <c r="F65" s="5">
        <v>-160.77000000000001</v>
      </c>
      <c r="G65" s="6">
        <v>-5.7000000000000002E-3</v>
      </c>
      <c r="J65" s="5"/>
    </row>
    <row r="66" spans="1:10" x14ac:dyDescent="0.3">
      <c r="A66" s="8"/>
      <c r="B66" s="8" t="s">
        <v>14</v>
      </c>
      <c r="C66" s="8"/>
      <c r="D66" s="8"/>
      <c r="E66" s="8"/>
      <c r="F66" s="9">
        <v>-160.77000000000001</v>
      </c>
      <c r="G66" s="10">
        <v>-5.7000000000000002E-3</v>
      </c>
    </row>
    <row r="68" spans="1:10" x14ac:dyDescent="0.3">
      <c r="A68" s="4"/>
      <c r="B68" s="4" t="s">
        <v>24</v>
      </c>
      <c r="C68" s="4"/>
      <c r="D68" s="4"/>
      <c r="E68" s="4"/>
      <c r="F68" s="12">
        <v>27559.81</v>
      </c>
      <c r="G68" s="13">
        <v>1</v>
      </c>
    </row>
    <row r="69" spans="1:10" x14ac:dyDescent="0.3">
      <c r="A69" s="1" t="s">
        <v>28</v>
      </c>
    </row>
    <row r="70" spans="1:10" x14ac:dyDescent="0.3">
      <c r="A70" s="14">
        <v>1</v>
      </c>
      <c r="B70" s="14" t="s">
        <v>29</v>
      </c>
    </row>
    <row r="71" spans="1:10" ht="30" x14ac:dyDescent="0.3">
      <c r="A71" s="14">
        <v>2</v>
      </c>
      <c r="B71" s="14" t="s">
        <v>30</v>
      </c>
    </row>
    <row r="73" spans="1:10" ht="16.5" x14ac:dyDescent="0.3">
      <c r="B73" s="66" t="s">
        <v>31</v>
      </c>
    </row>
    <row r="85" spans="2:2" ht="16.5" x14ac:dyDescent="0.3">
      <c r="B85" s="66" t="s">
        <v>2391</v>
      </c>
    </row>
  </sheetData>
  <mergeCells count="1">
    <mergeCell ref="B1:F1"/>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584C7-F308-4841-930B-112A31FEA586}">
  <dimension ref="A1:L101"/>
  <sheetViews>
    <sheetView zoomScale="80" zoomScaleNormal="80" workbookViewId="0"/>
  </sheetViews>
  <sheetFormatPr defaultColWidth="8.7109375" defaultRowHeight="15" x14ac:dyDescent="0.3"/>
  <cols>
    <col min="1" max="1" width="6.5703125" style="1" bestFit="1" customWidth="1"/>
    <col min="2" max="2" width="43.5703125" style="1" bestFit="1" customWidth="1"/>
    <col min="3" max="3" width="13.5703125" style="1" bestFit="1" customWidth="1"/>
    <col min="4" max="4" width="42.57031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139" t="s">
        <v>2392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1109788</v>
      </c>
      <c r="F8" s="5">
        <v>10554.08</v>
      </c>
      <c r="G8" s="6">
        <v>4.1599999999999998E-2</v>
      </c>
      <c r="J8" s="5"/>
      <c r="K8" s="3" t="s">
        <v>25</v>
      </c>
      <c r="L8" s="3" t="s">
        <v>26</v>
      </c>
    </row>
    <row r="9" spans="1:12" x14ac:dyDescent="0.3">
      <c r="A9" s="1">
        <v>2</v>
      </c>
      <c r="B9" s="1" t="s">
        <v>391</v>
      </c>
      <c r="C9" s="1" t="s">
        <v>392</v>
      </c>
      <c r="D9" s="1" t="s">
        <v>380</v>
      </c>
      <c r="E9" s="11">
        <v>887126</v>
      </c>
      <c r="F9" s="5">
        <v>10038.719999999999</v>
      </c>
      <c r="G9" s="6">
        <v>3.9600000000000003E-2</v>
      </c>
      <c r="J9" s="5"/>
      <c r="K9" s="1" t="s">
        <v>380</v>
      </c>
      <c r="L9" s="6">
        <v>0.1308</v>
      </c>
    </row>
    <row r="10" spans="1:12" x14ac:dyDescent="0.3">
      <c r="A10" s="1">
        <v>3</v>
      </c>
      <c r="B10" s="1" t="s">
        <v>1171</v>
      </c>
      <c r="C10" s="1" t="s">
        <v>1172</v>
      </c>
      <c r="D10" s="1" t="s">
        <v>407</v>
      </c>
      <c r="E10" s="11">
        <v>221139</v>
      </c>
      <c r="F10" s="5">
        <v>9307.2999999999993</v>
      </c>
      <c r="G10" s="6">
        <v>3.6700000000000003E-2</v>
      </c>
      <c r="J10" s="5"/>
      <c r="K10" s="1" t="s">
        <v>1060</v>
      </c>
      <c r="L10" s="6">
        <v>0.1118</v>
      </c>
    </row>
    <row r="11" spans="1:12" x14ac:dyDescent="0.3">
      <c r="A11" s="1">
        <v>4</v>
      </c>
      <c r="B11" s="1" t="s">
        <v>1278</v>
      </c>
      <c r="C11" s="1" t="s">
        <v>1279</v>
      </c>
      <c r="D11" s="1" t="s">
        <v>1066</v>
      </c>
      <c r="E11" s="11">
        <v>936848</v>
      </c>
      <c r="F11" s="5">
        <v>8135.12</v>
      </c>
      <c r="G11" s="6">
        <v>3.2099999999999997E-2</v>
      </c>
      <c r="J11" s="5"/>
      <c r="K11" s="1" t="s">
        <v>404</v>
      </c>
      <c r="L11" s="6">
        <v>0.1002</v>
      </c>
    </row>
    <row r="12" spans="1:12" x14ac:dyDescent="0.3">
      <c r="A12" s="1">
        <v>5</v>
      </c>
      <c r="B12" s="1" t="s">
        <v>1370</v>
      </c>
      <c r="C12" s="1" t="s">
        <v>1371</v>
      </c>
      <c r="D12" s="1" t="s">
        <v>395</v>
      </c>
      <c r="E12" s="11">
        <v>143618</v>
      </c>
      <c r="F12" s="5">
        <v>7859.5</v>
      </c>
      <c r="G12" s="6">
        <v>3.1E-2</v>
      </c>
      <c r="J12" s="5"/>
      <c r="K12" s="1" t="s">
        <v>401</v>
      </c>
      <c r="L12" s="6">
        <v>6.3399999999999998E-2</v>
      </c>
    </row>
    <row r="13" spans="1:12" x14ac:dyDescent="0.3">
      <c r="A13" s="1">
        <v>6</v>
      </c>
      <c r="B13" s="1" t="s">
        <v>381</v>
      </c>
      <c r="C13" s="1" t="s">
        <v>382</v>
      </c>
      <c r="D13" s="1" t="s">
        <v>380</v>
      </c>
      <c r="E13" s="11">
        <v>557338</v>
      </c>
      <c r="F13" s="5">
        <v>7512.92</v>
      </c>
      <c r="G13" s="6">
        <v>2.9600000000000001E-2</v>
      </c>
      <c r="J13" s="5"/>
      <c r="K13" s="1" t="s">
        <v>390</v>
      </c>
      <c r="L13" s="6">
        <v>5.5399999999999998E-2</v>
      </c>
    </row>
    <row r="14" spans="1:12" x14ac:dyDescent="0.3">
      <c r="A14" s="1">
        <v>7</v>
      </c>
      <c r="B14" s="1" t="s">
        <v>402</v>
      </c>
      <c r="C14" s="1" t="s">
        <v>403</v>
      </c>
      <c r="D14" s="1" t="s">
        <v>404</v>
      </c>
      <c r="E14" s="11">
        <v>476194</v>
      </c>
      <c r="F14" s="5">
        <v>7158.62</v>
      </c>
      <c r="G14" s="6">
        <v>2.8199999999999999E-2</v>
      </c>
      <c r="J14" s="5"/>
      <c r="K14" s="1" t="s">
        <v>1066</v>
      </c>
      <c r="L14" s="6">
        <v>5.1799999999999999E-2</v>
      </c>
    </row>
    <row r="15" spans="1:12" x14ac:dyDescent="0.3">
      <c r="A15" s="1">
        <v>8</v>
      </c>
      <c r="B15" s="1" t="s">
        <v>1131</v>
      </c>
      <c r="C15" s="1" t="s">
        <v>1132</v>
      </c>
      <c r="D15" s="1" t="s">
        <v>401</v>
      </c>
      <c r="E15" s="11">
        <v>436376</v>
      </c>
      <c r="F15" s="5">
        <v>6876.85</v>
      </c>
      <c r="G15" s="6">
        <v>2.7099999999999999E-2</v>
      </c>
      <c r="J15" s="5"/>
      <c r="K15" s="1" t="s">
        <v>435</v>
      </c>
      <c r="L15" s="6">
        <v>5.1700000000000003E-2</v>
      </c>
    </row>
    <row r="16" spans="1:12" x14ac:dyDescent="0.3">
      <c r="A16" s="1">
        <v>9</v>
      </c>
      <c r="B16" s="1" t="s">
        <v>1047</v>
      </c>
      <c r="C16" s="1" t="s">
        <v>1048</v>
      </c>
      <c r="D16" s="1" t="s">
        <v>390</v>
      </c>
      <c r="E16" s="11">
        <v>420557</v>
      </c>
      <c r="F16" s="5">
        <v>6691.06</v>
      </c>
      <c r="G16" s="6">
        <v>2.64E-2</v>
      </c>
      <c r="J16" s="5"/>
      <c r="K16" s="1" t="s">
        <v>395</v>
      </c>
      <c r="L16" s="6">
        <v>5.04E-2</v>
      </c>
    </row>
    <row r="17" spans="1:12" x14ac:dyDescent="0.3">
      <c r="A17" s="1">
        <v>10</v>
      </c>
      <c r="B17" s="1" t="s">
        <v>1407</v>
      </c>
      <c r="C17" s="1" t="s">
        <v>1408</v>
      </c>
      <c r="D17" s="1" t="s">
        <v>445</v>
      </c>
      <c r="E17" s="11">
        <v>831156</v>
      </c>
      <c r="F17" s="5">
        <v>5729.16</v>
      </c>
      <c r="G17" s="6">
        <v>2.2599999999999999E-2</v>
      </c>
      <c r="J17" s="5"/>
      <c r="K17" s="1" t="s">
        <v>445</v>
      </c>
      <c r="L17" s="6">
        <v>4.4699999999999997E-2</v>
      </c>
    </row>
    <row r="18" spans="1:12" x14ac:dyDescent="0.3">
      <c r="A18" s="1">
        <v>11</v>
      </c>
      <c r="B18" s="1" t="s">
        <v>1864</v>
      </c>
      <c r="C18" s="1" t="s">
        <v>1865</v>
      </c>
      <c r="D18" s="1" t="s">
        <v>401</v>
      </c>
      <c r="E18" s="11">
        <v>934052</v>
      </c>
      <c r="F18" s="5">
        <v>5559.48</v>
      </c>
      <c r="G18" s="6">
        <v>2.1899999999999999E-2</v>
      </c>
      <c r="J18" s="5"/>
      <c r="K18" s="1" t="s">
        <v>407</v>
      </c>
      <c r="L18" s="6">
        <v>3.6700000000000003E-2</v>
      </c>
    </row>
    <row r="19" spans="1:12" x14ac:dyDescent="0.3">
      <c r="A19" s="1">
        <v>12</v>
      </c>
      <c r="B19" s="1" t="s">
        <v>415</v>
      </c>
      <c r="C19" s="1" t="s">
        <v>416</v>
      </c>
      <c r="D19" s="1" t="s">
        <v>417</v>
      </c>
      <c r="E19" s="11">
        <v>891518</v>
      </c>
      <c r="F19" s="5">
        <v>5552.82</v>
      </c>
      <c r="G19" s="6">
        <v>2.1899999999999999E-2</v>
      </c>
      <c r="J19" s="5"/>
      <c r="K19" s="1" t="s">
        <v>417</v>
      </c>
      <c r="L19" s="6">
        <v>3.44E-2</v>
      </c>
    </row>
    <row r="20" spans="1:12" x14ac:dyDescent="0.3">
      <c r="A20" s="1">
        <v>13</v>
      </c>
      <c r="B20" s="1" t="s">
        <v>1484</v>
      </c>
      <c r="C20" s="1" t="s">
        <v>1485</v>
      </c>
      <c r="D20" s="1" t="s">
        <v>404</v>
      </c>
      <c r="E20" s="11">
        <v>274606</v>
      </c>
      <c r="F20" s="5">
        <v>5469.05</v>
      </c>
      <c r="G20" s="6">
        <v>2.1600000000000001E-2</v>
      </c>
      <c r="J20" s="5"/>
      <c r="K20" s="1" t="s">
        <v>448</v>
      </c>
      <c r="L20" s="6">
        <v>2.3099999999999999E-2</v>
      </c>
    </row>
    <row r="21" spans="1:12" x14ac:dyDescent="0.3">
      <c r="A21" s="1">
        <v>14</v>
      </c>
      <c r="B21" s="1" t="s">
        <v>1071</v>
      </c>
      <c r="C21" s="1" t="s">
        <v>1072</v>
      </c>
      <c r="D21" s="1" t="s">
        <v>1060</v>
      </c>
      <c r="E21" s="11">
        <v>319961</v>
      </c>
      <c r="F21" s="5">
        <v>5394.86</v>
      </c>
      <c r="G21" s="6">
        <v>2.1299999999999999E-2</v>
      </c>
      <c r="J21" s="5"/>
      <c r="K21" s="1" t="s">
        <v>1359</v>
      </c>
      <c r="L21" s="6">
        <v>2.2700000000000001E-2</v>
      </c>
    </row>
    <row r="22" spans="1:12" x14ac:dyDescent="0.3">
      <c r="A22" s="1">
        <v>15</v>
      </c>
      <c r="B22" s="1" t="s">
        <v>1262</v>
      </c>
      <c r="C22" s="1" t="s">
        <v>1263</v>
      </c>
      <c r="D22" s="1" t="s">
        <v>1264</v>
      </c>
      <c r="E22" s="11">
        <v>1355787</v>
      </c>
      <c r="F22" s="5">
        <v>5286.89</v>
      </c>
      <c r="G22" s="6">
        <v>2.0899999999999998E-2</v>
      </c>
      <c r="J22" s="5"/>
      <c r="K22" s="1" t="s">
        <v>430</v>
      </c>
      <c r="L22" s="6">
        <v>2.24E-2</v>
      </c>
    </row>
    <row r="23" spans="1:12" x14ac:dyDescent="0.3">
      <c r="A23" s="1">
        <v>16</v>
      </c>
      <c r="B23" s="1" t="s">
        <v>1150</v>
      </c>
      <c r="C23" s="1" t="s">
        <v>1151</v>
      </c>
      <c r="D23" s="1" t="s">
        <v>380</v>
      </c>
      <c r="E23" s="11">
        <v>692354</v>
      </c>
      <c r="F23" s="5">
        <v>5063.88</v>
      </c>
      <c r="G23" s="6">
        <v>0.02</v>
      </c>
      <c r="J23" s="5"/>
      <c r="K23" s="1" t="s">
        <v>1264</v>
      </c>
      <c r="L23" s="6">
        <v>2.0899999999999998E-2</v>
      </c>
    </row>
    <row r="24" spans="1:12" x14ac:dyDescent="0.3">
      <c r="A24" s="1">
        <v>17</v>
      </c>
      <c r="B24" s="1" t="s">
        <v>2363</v>
      </c>
      <c r="C24" s="1" t="s">
        <v>2364</v>
      </c>
      <c r="D24" s="1" t="s">
        <v>1066</v>
      </c>
      <c r="E24" s="11">
        <v>382785</v>
      </c>
      <c r="F24" s="5">
        <v>4991.8999999999996</v>
      </c>
      <c r="G24" s="6">
        <v>1.9699999999999999E-2</v>
      </c>
      <c r="J24" s="5"/>
      <c r="K24" s="1" t="s">
        <v>387</v>
      </c>
      <c r="L24" s="6">
        <v>1.8200000000000001E-2</v>
      </c>
    </row>
    <row r="25" spans="1:12" x14ac:dyDescent="0.3">
      <c r="A25" s="1">
        <v>18</v>
      </c>
      <c r="B25" s="1" t="s">
        <v>393</v>
      </c>
      <c r="C25" s="1" t="s">
        <v>394</v>
      </c>
      <c r="D25" s="1" t="s">
        <v>395</v>
      </c>
      <c r="E25" s="11">
        <v>143816</v>
      </c>
      <c r="F25" s="5">
        <v>4928.57</v>
      </c>
      <c r="G25" s="6">
        <v>1.9400000000000001E-2</v>
      </c>
      <c r="J25" s="5"/>
      <c r="K25" s="1" t="s">
        <v>1277</v>
      </c>
      <c r="L25" s="6">
        <v>1.7100000000000001E-2</v>
      </c>
    </row>
    <row r="26" spans="1:12" x14ac:dyDescent="0.3">
      <c r="A26" s="1">
        <v>19</v>
      </c>
      <c r="B26" s="1" t="s">
        <v>1280</v>
      </c>
      <c r="C26" s="1" t="s">
        <v>1281</v>
      </c>
      <c r="D26" s="1" t="s">
        <v>1060</v>
      </c>
      <c r="E26" s="11">
        <v>568193</v>
      </c>
      <c r="F26" s="5">
        <v>4871.3999999999996</v>
      </c>
      <c r="G26" s="6">
        <v>1.9199999999999998E-2</v>
      </c>
      <c r="J26" s="5"/>
      <c r="K26" s="1" t="s">
        <v>1063</v>
      </c>
      <c r="L26" s="6">
        <v>1.67E-2</v>
      </c>
    </row>
    <row r="27" spans="1:12" x14ac:dyDescent="0.3">
      <c r="A27" s="1">
        <v>20</v>
      </c>
      <c r="B27" s="1" t="s">
        <v>385</v>
      </c>
      <c r="C27" s="1" t="s">
        <v>386</v>
      </c>
      <c r="D27" s="1" t="s">
        <v>387</v>
      </c>
      <c r="E27" s="11">
        <v>1146755</v>
      </c>
      <c r="F27" s="5">
        <v>4604.79</v>
      </c>
      <c r="G27" s="6">
        <v>1.8200000000000001E-2</v>
      </c>
      <c r="J27" s="5"/>
      <c r="K27" s="1" t="s">
        <v>1127</v>
      </c>
      <c r="L27" s="6">
        <v>1.1299999999999999E-2</v>
      </c>
    </row>
    <row r="28" spans="1:12" x14ac:dyDescent="0.3">
      <c r="A28" s="1">
        <v>21</v>
      </c>
      <c r="B28" s="1" t="s">
        <v>2340</v>
      </c>
      <c r="C28" s="1" t="s">
        <v>2341</v>
      </c>
      <c r="D28" s="1" t="s">
        <v>1063</v>
      </c>
      <c r="E28" s="11">
        <v>88177</v>
      </c>
      <c r="F28" s="5">
        <v>4241.75</v>
      </c>
      <c r="G28" s="6">
        <v>1.67E-2</v>
      </c>
      <c r="J28" s="5"/>
      <c r="K28" s="1" t="s">
        <v>398</v>
      </c>
      <c r="L28" s="6">
        <v>1.0800000000000001E-2</v>
      </c>
    </row>
    <row r="29" spans="1:12" x14ac:dyDescent="0.3">
      <c r="A29" s="1">
        <v>22</v>
      </c>
      <c r="B29" s="1" t="s">
        <v>418</v>
      </c>
      <c r="C29" s="1" t="s">
        <v>419</v>
      </c>
      <c r="D29" s="1" t="s">
        <v>404</v>
      </c>
      <c r="E29" s="11">
        <v>452508</v>
      </c>
      <c r="F29" s="5">
        <v>3978</v>
      </c>
      <c r="G29" s="6">
        <v>1.5699999999999999E-2</v>
      </c>
      <c r="J29" s="5"/>
      <c r="K29" s="1" t="s">
        <v>1831</v>
      </c>
      <c r="L29" s="6">
        <v>8.2000000000000007E-3</v>
      </c>
    </row>
    <row r="30" spans="1:12" x14ac:dyDescent="0.3">
      <c r="A30" s="1">
        <v>23</v>
      </c>
      <c r="B30" s="1" t="s">
        <v>428</v>
      </c>
      <c r="C30" s="1" t="s">
        <v>429</v>
      </c>
      <c r="D30" s="1" t="s">
        <v>430</v>
      </c>
      <c r="E30" s="11">
        <v>345099</v>
      </c>
      <c r="F30" s="5">
        <v>3955.52</v>
      </c>
      <c r="G30" s="6">
        <v>1.5599999999999999E-2</v>
      </c>
      <c r="J30" s="5"/>
      <c r="K30" s="1" t="s">
        <v>1135</v>
      </c>
      <c r="L30" s="6">
        <v>7.9000000000000008E-3</v>
      </c>
    </row>
    <row r="31" spans="1:12" x14ac:dyDescent="0.3">
      <c r="A31" s="1">
        <v>24</v>
      </c>
      <c r="B31" s="1" t="s">
        <v>1045</v>
      </c>
      <c r="C31" s="1" t="s">
        <v>1046</v>
      </c>
      <c r="D31" s="1" t="s">
        <v>448</v>
      </c>
      <c r="E31" s="11">
        <v>185120</v>
      </c>
      <c r="F31" s="5">
        <v>3714.25</v>
      </c>
      <c r="G31" s="6">
        <v>1.47E-2</v>
      </c>
      <c r="J31" s="5"/>
      <c r="K31" s="1" t="s">
        <v>1049</v>
      </c>
      <c r="L31" s="6">
        <v>7.7000000000000002E-3</v>
      </c>
    </row>
    <row r="32" spans="1:12" x14ac:dyDescent="0.3">
      <c r="A32" s="1">
        <v>25</v>
      </c>
      <c r="B32" s="1" t="s">
        <v>1061</v>
      </c>
      <c r="C32" s="1" t="s">
        <v>1062</v>
      </c>
      <c r="D32" s="1" t="s">
        <v>435</v>
      </c>
      <c r="E32" s="11">
        <v>451137</v>
      </c>
      <c r="F32" s="5">
        <v>3668.19</v>
      </c>
      <c r="G32" s="6">
        <v>1.4500000000000001E-2</v>
      </c>
      <c r="J32" s="5"/>
      <c r="K32" s="1" t="s">
        <v>1055</v>
      </c>
      <c r="L32" s="6">
        <v>5.4000000000000003E-3</v>
      </c>
    </row>
    <row r="33" spans="1:12" x14ac:dyDescent="0.3">
      <c r="A33" s="1">
        <v>26</v>
      </c>
      <c r="B33" s="1" t="s">
        <v>431</v>
      </c>
      <c r="C33" s="1" t="s">
        <v>432</v>
      </c>
      <c r="D33" s="1" t="s">
        <v>401</v>
      </c>
      <c r="E33" s="11">
        <v>193391</v>
      </c>
      <c r="F33" s="5">
        <v>3654.7</v>
      </c>
      <c r="G33" s="6">
        <v>1.44E-2</v>
      </c>
      <c r="J33" s="5"/>
      <c r="K33" s="1" t="s">
        <v>1360</v>
      </c>
      <c r="L33" s="6">
        <v>4.3E-3</v>
      </c>
    </row>
    <row r="34" spans="1:12" x14ac:dyDescent="0.3">
      <c r="A34" s="1">
        <v>27</v>
      </c>
      <c r="B34" s="1" t="s">
        <v>1438</v>
      </c>
      <c r="C34" s="1" t="s">
        <v>1439</v>
      </c>
      <c r="D34" s="1" t="s">
        <v>1060</v>
      </c>
      <c r="E34" s="11">
        <v>1122526</v>
      </c>
      <c r="F34" s="5">
        <v>3588.72</v>
      </c>
      <c r="G34" s="6">
        <v>1.4200000000000001E-2</v>
      </c>
      <c r="J34" s="5"/>
      <c r="K34" s="1" t="s">
        <v>410</v>
      </c>
      <c r="L34" s="6">
        <v>2.8999999999999998E-3</v>
      </c>
    </row>
    <row r="35" spans="1:12" x14ac:dyDescent="0.3">
      <c r="A35" s="1">
        <v>28</v>
      </c>
      <c r="B35" s="1" t="s">
        <v>1223</v>
      </c>
      <c r="C35" s="1" t="s">
        <v>1224</v>
      </c>
      <c r="D35" s="1" t="s">
        <v>390</v>
      </c>
      <c r="E35" s="11">
        <v>498261</v>
      </c>
      <c r="F35" s="5">
        <v>3340.84</v>
      </c>
      <c r="G35" s="6">
        <v>1.32E-2</v>
      </c>
      <c r="J35" s="5"/>
      <c r="K35" s="1" t="s">
        <v>1289</v>
      </c>
      <c r="L35" s="6">
        <v>2.5000000000000001E-3</v>
      </c>
    </row>
    <row r="36" spans="1:12" x14ac:dyDescent="0.3">
      <c r="A36" s="1">
        <v>29</v>
      </c>
      <c r="B36" s="1" t="s">
        <v>1154</v>
      </c>
      <c r="C36" s="1" t="s">
        <v>1155</v>
      </c>
      <c r="D36" s="1" t="s">
        <v>1060</v>
      </c>
      <c r="E36" s="11">
        <v>353971</v>
      </c>
      <c r="F36" s="5">
        <v>3252.29</v>
      </c>
      <c r="G36" s="6">
        <v>1.2800000000000001E-2</v>
      </c>
      <c r="J36" s="5"/>
      <c r="K36" s="1" t="s">
        <v>1361</v>
      </c>
      <c r="L36" s="6">
        <v>1.5E-3</v>
      </c>
    </row>
    <row r="37" spans="1:12" x14ac:dyDescent="0.3">
      <c r="A37" s="1">
        <v>30</v>
      </c>
      <c r="B37" s="1" t="s">
        <v>1144</v>
      </c>
      <c r="C37" s="1" t="s">
        <v>1145</v>
      </c>
      <c r="D37" s="1" t="s">
        <v>1060</v>
      </c>
      <c r="E37" s="11">
        <v>44174</v>
      </c>
      <c r="F37" s="5">
        <v>3218.52</v>
      </c>
      <c r="G37" s="6">
        <v>1.2699999999999999E-2</v>
      </c>
      <c r="J37" s="5"/>
      <c r="K37" s="1" t="s">
        <v>27</v>
      </c>
      <c r="L37" s="6">
        <v>6.5100000000000005E-2</v>
      </c>
    </row>
    <row r="38" spans="1:12" x14ac:dyDescent="0.3">
      <c r="A38" s="1">
        <v>31</v>
      </c>
      <c r="B38" s="1" t="s">
        <v>1256</v>
      </c>
      <c r="C38" s="1" t="s">
        <v>1257</v>
      </c>
      <c r="D38" s="1" t="s">
        <v>417</v>
      </c>
      <c r="E38" s="11">
        <v>42850</v>
      </c>
      <c r="F38" s="5">
        <v>3174.76</v>
      </c>
      <c r="G38" s="6">
        <v>1.2500000000000001E-2</v>
      </c>
      <c r="J38" s="5"/>
    </row>
    <row r="39" spans="1:12" x14ac:dyDescent="0.3">
      <c r="A39" s="1">
        <v>32</v>
      </c>
      <c r="B39" s="1" t="s">
        <v>1397</v>
      </c>
      <c r="C39" s="1" t="s">
        <v>1398</v>
      </c>
      <c r="D39" s="1" t="s">
        <v>1359</v>
      </c>
      <c r="E39" s="11">
        <v>233338</v>
      </c>
      <c r="F39" s="5">
        <v>3091.73</v>
      </c>
      <c r="G39" s="6">
        <v>1.2200000000000001E-2</v>
      </c>
      <c r="J39" s="5"/>
    </row>
    <row r="40" spans="1:12" x14ac:dyDescent="0.3">
      <c r="A40" s="1">
        <v>33</v>
      </c>
      <c r="B40" s="1" t="s">
        <v>1173</v>
      </c>
      <c r="C40" s="1" t="s">
        <v>1174</v>
      </c>
      <c r="D40" s="1" t="s">
        <v>435</v>
      </c>
      <c r="E40" s="11">
        <v>596297</v>
      </c>
      <c r="F40" s="5">
        <v>2995.2</v>
      </c>
      <c r="G40" s="6">
        <v>1.18E-2</v>
      </c>
      <c r="J40" s="5"/>
    </row>
    <row r="41" spans="1:12" x14ac:dyDescent="0.3">
      <c r="A41" s="1">
        <v>34</v>
      </c>
      <c r="B41" s="1" t="s">
        <v>1269</v>
      </c>
      <c r="C41" s="1" t="s">
        <v>1270</v>
      </c>
      <c r="D41" s="1" t="s">
        <v>1127</v>
      </c>
      <c r="E41" s="11">
        <v>91809</v>
      </c>
      <c r="F41" s="5">
        <v>2872.89</v>
      </c>
      <c r="G41" s="6">
        <v>1.1299999999999999E-2</v>
      </c>
      <c r="J41" s="5"/>
    </row>
    <row r="42" spans="1:12" x14ac:dyDescent="0.3">
      <c r="A42" s="1">
        <v>35</v>
      </c>
      <c r="B42" s="1" t="s">
        <v>443</v>
      </c>
      <c r="C42" s="1" t="s">
        <v>444</v>
      </c>
      <c r="D42" s="1" t="s">
        <v>445</v>
      </c>
      <c r="E42" s="11">
        <v>439283</v>
      </c>
      <c r="F42" s="5">
        <v>2808.56</v>
      </c>
      <c r="G42" s="6">
        <v>1.11E-2</v>
      </c>
      <c r="J42" s="5"/>
    </row>
    <row r="43" spans="1:12" x14ac:dyDescent="0.3">
      <c r="A43" s="1">
        <v>36</v>
      </c>
      <c r="B43" s="1" t="s">
        <v>1321</v>
      </c>
      <c r="C43" s="1" t="s">
        <v>1322</v>
      </c>
      <c r="D43" s="1" t="s">
        <v>1060</v>
      </c>
      <c r="E43" s="11">
        <v>952436</v>
      </c>
      <c r="F43" s="5">
        <v>2804.83</v>
      </c>
      <c r="G43" s="6">
        <v>1.11E-2</v>
      </c>
      <c r="J43" s="5"/>
    </row>
    <row r="44" spans="1:12" x14ac:dyDescent="0.3">
      <c r="A44" s="1">
        <v>37</v>
      </c>
      <c r="B44" s="1" t="s">
        <v>1468</v>
      </c>
      <c r="C44" s="1" t="s">
        <v>1469</v>
      </c>
      <c r="D44" s="1" t="s">
        <v>445</v>
      </c>
      <c r="E44" s="11">
        <v>209898</v>
      </c>
      <c r="F44" s="5">
        <v>2800.46</v>
      </c>
      <c r="G44" s="6">
        <v>1.0999999999999999E-2</v>
      </c>
      <c r="J44" s="5"/>
    </row>
    <row r="45" spans="1:12" x14ac:dyDescent="0.3">
      <c r="A45" s="1">
        <v>38</v>
      </c>
      <c r="B45" s="1" t="s">
        <v>1307</v>
      </c>
      <c r="C45" s="1" t="s">
        <v>1308</v>
      </c>
      <c r="D45" s="1" t="s">
        <v>1060</v>
      </c>
      <c r="E45" s="11">
        <v>216324</v>
      </c>
      <c r="F45" s="5">
        <v>2728.71</v>
      </c>
      <c r="G45" s="6">
        <v>1.0800000000000001E-2</v>
      </c>
      <c r="J45" s="5"/>
    </row>
    <row r="46" spans="1:12" x14ac:dyDescent="0.3">
      <c r="A46" s="1">
        <v>39</v>
      </c>
      <c r="B46" s="1" t="s">
        <v>396</v>
      </c>
      <c r="C46" s="1" t="s">
        <v>397</v>
      </c>
      <c r="D46" s="1" t="s">
        <v>398</v>
      </c>
      <c r="E46" s="11">
        <v>801125</v>
      </c>
      <c r="F46" s="5">
        <v>2727.43</v>
      </c>
      <c r="G46" s="6">
        <v>1.0800000000000001E-2</v>
      </c>
      <c r="J46" s="5"/>
    </row>
    <row r="47" spans="1:12" x14ac:dyDescent="0.3">
      <c r="A47" s="1">
        <v>40</v>
      </c>
      <c r="B47" s="1" t="s">
        <v>2393</v>
      </c>
      <c r="C47" s="1" t="s">
        <v>2394</v>
      </c>
      <c r="D47" s="1" t="s">
        <v>1359</v>
      </c>
      <c r="E47" s="11">
        <v>766474</v>
      </c>
      <c r="F47" s="5">
        <v>2664.26</v>
      </c>
      <c r="G47" s="6">
        <v>1.0500000000000001E-2</v>
      </c>
      <c r="J47" s="5"/>
    </row>
    <row r="48" spans="1:12" x14ac:dyDescent="0.3">
      <c r="A48" s="1">
        <v>41</v>
      </c>
      <c r="B48" s="1" t="s">
        <v>413</v>
      </c>
      <c r="C48" s="1" t="s">
        <v>414</v>
      </c>
      <c r="D48" s="1" t="s">
        <v>404</v>
      </c>
      <c r="E48" s="11">
        <v>191474</v>
      </c>
      <c r="F48" s="5">
        <v>2563.84</v>
      </c>
      <c r="G48" s="6">
        <v>1.01E-2</v>
      </c>
      <c r="J48" s="5"/>
    </row>
    <row r="49" spans="1:10" x14ac:dyDescent="0.3">
      <c r="A49" s="1">
        <v>42</v>
      </c>
      <c r="B49" s="1" t="s">
        <v>2395</v>
      </c>
      <c r="C49" s="1" t="s">
        <v>2396</v>
      </c>
      <c r="D49" s="1" t="s">
        <v>390</v>
      </c>
      <c r="E49" s="11">
        <v>394299</v>
      </c>
      <c r="F49" s="5">
        <v>2542.2399999999998</v>
      </c>
      <c r="G49" s="6">
        <v>0.01</v>
      </c>
      <c r="J49" s="5"/>
    </row>
    <row r="50" spans="1:10" x14ac:dyDescent="0.3">
      <c r="A50" s="1">
        <v>43</v>
      </c>
      <c r="B50" s="1" t="s">
        <v>2397</v>
      </c>
      <c r="C50" s="1" t="s">
        <v>2398</v>
      </c>
      <c r="D50" s="1" t="s">
        <v>1277</v>
      </c>
      <c r="E50" s="11">
        <v>192588</v>
      </c>
      <c r="F50" s="5">
        <v>2540.81</v>
      </c>
      <c r="G50" s="6">
        <v>0.01</v>
      </c>
      <c r="J50" s="5"/>
    </row>
    <row r="51" spans="1:10" x14ac:dyDescent="0.3">
      <c r="A51" s="1">
        <v>44</v>
      </c>
      <c r="B51" s="1" t="s">
        <v>1411</v>
      </c>
      <c r="C51" s="1" t="s">
        <v>1412</v>
      </c>
      <c r="D51" s="1" t="s">
        <v>435</v>
      </c>
      <c r="E51" s="11">
        <v>136997</v>
      </c>
      <c r="F51" s="5">
        <v>2289.36</v>
      </c>
      <c r="G51" s="6">
        <v>8.9999999999999993E-3</v>
      </c>
      <c r="J51" s="5"/>
    </row>
    <row r="52" spans="1:10" x14ac:dyDescent="0.3">
      <c r="A52" s="1">
        <v>45</v>
      </c>
      <c r="B52" s="1" t="s">
        <v>1156</v>
      </c>
      <c r="C52" s="1" t="s">
        <v>1157</v>
      </c>
      <c r="D52" s="1" t="s">
        <v>435</v>
      </c>
      <c r="E52" s="11">
        <v>770640</v>
      </c>
      <c r="F52" s="5">
        <v>2244.87</v>
      </c>
      <c r="G52" s="6">
        <v>8.8999999999999999E-3</v>
      </c>
      <c r="J52" s="5"/>
    </row>
    <row r="53" spans="1:10" x14ac:dyDescent="0.3">
      <c r="A53" s="1">
        <v>46</v>
      </c>
      <c r="B53" s="1" t="s">
        <v>1852</v>
      </c>
      <c r="C53" s="1" t="s">
        <v>1853</v>
      </c>
      <c r="D53" s="1" t="s">
        <v>448</v>
      </c>
      <c r="E53" s="11">
        <v>472372</v>
      </c>
      <c r="F53" s="5">
        <v>2134.65</v>
      </c>
      <c r="G53" s="6">
        <v>8.3999999999999995E-3</v>
      </c>
      <c r="J53" s="5"/>
    </row>
    <row r="54" spans="1:10" x14ac:dyDescent="0.3">
      <c r="A54" s="1">
        <v>47</v>
      </c>
      <c r="B54" s="1" t="s">
        <v>2093</v>
      </c>
      <c r="C54" s="1" t="s">
        <v>2094</v>
      </c>
      <c r="D54" s="1" t="s">
        <v>404</v>
      </c>
      <c r="E54" s="11">
        <v>246536</v>
      </c>
      <c r="F54" s="5">
        <v>2121.94</v>
      </c>
      <c r="G54" s="6">
        <v>8.3999999999999995E-3</v>
      </c>
      <c r="J54" s="5"/>
    </row>
    <row r="55" spans="1:10" x14ac:dyDescent="0.3">
      <c r="A55" s="1">
        <v>48</v>
      </c>
      <c r="B55" s="1" t="s">
        <v>2312</v>
      </c>
      <c r="C55" s="1" t="s">
        <v>2313</v>
      </c>
      <c r="D55" s="1" t="s">
        <v>1831</v>
      </c>
      <c r="E55" s="11">
        <v>506149</v>
      </c>
      <c r="F55" s="5">
        <v>2082.5500000000002</v>
      </c>
      <c r="G55" s="6">
        <v>8.2000000000000007E-3</v>
      </c>
      <c r="J55" s="5"/>
    </row>
    <row r="56" spans="1:10" x14ac:dyDescent="0.3">
      <c r="A56" s="1">
        <v>49</v>
      </c>
      <c r="B56" s="1" t="s">
        <v>1133</v>
      </c>
      <c r="C56" s="1" t="s">
        <v>1134</v>
      </c>
      <c r="D56" s="1" t="s">
        <v>1135</v>
      </c>
      <c r="E56" s="11">
        <v>44652</v>
      </c>
      <c r="F56" s="5">
        <v>1998.36</v>
      </c>
      <c r="G56" s="6">
        <v>7.9000000000000008E-3</v>
      </c>
      <c r="J56" s="5"/>
    </row>
    <row r="57" spans="1:10" x14ac:dyDescent="0.3">
      <c r="A57" s="1">
        <v>50</v>
      </c>
      <c r="B57" s="1" t="s">
        <v>1053</v>
      </c>
      <c r="C57" s="1" t="s">
        <v>1054</v>
      </c>
      <c r="D57" s="1" t="s">
        <v>1049</v>
      </c>
      <c r="E57" s="11">
        <v>364295</v>
      </c>
      <c r="F57" s="5">
        <v>1960.82</v>
      </c>
      <c r="G57" s="6">
        <v>7.7000000000000002E-3</v>
      </c>
      <c r="J57" s="5"/>
    </row>
    <row r="58" spans="1:10" x14ac:dyDescent="0.3">
      <c r="A58" s="1">
        <v>51</v>
      </c>
      <c r="B58" s="1" t="s">
        <v>1335</v>
      </c>
      <c r="C58" s="1" t="s">
        <v>1336</v>
      </c>
      <c r="D58" s="1" t="s">
        <v>1277</v>
      </c>
      <c r="E58" s="11">
        <v>645395</v>
      </c>
      <c r="F58" s="5">
        <v>1801.94</v>
      </c>
      <c r="G58" s="6">
        <v>7.1000000000000004E-3</v>
      </c>
      <c r="J58" s="5"/>
    </row>
    <row r="59" spans="1:10" x14ac:dyDescent="0.3">
      <c r="A59" s="1">
        <v>52</v>
      </c>
      <c r="B59" s="1" t="s">
        <v>1472</v>
      </c>
      <c r="C59" s="1" t="s">
        <v>1473</v>
      </c>
      <c r="D59" s="1" t="s">
        <v>430</v>
      </c>
      <c r="E59" s="11">
        <v>432975</v>
      </c>
      <c r="F59" s="5">
        <v>1735.36</v>
      </c>
      <c r="G59" s="6">
        <v>6.7999999999999996E-3</v>
      </c>
      <c r="J59" s="5"/>
    </row>
    <row r="60" spans="1:10" x14ac:dyDescent="0.3">
      <c r="A60" s="1">
        <v>53</v>
      </c>
      <c r="B60" s="1" t="s">
        <v>438</v>
      </c>
      <c r="C60" s="1" t="s">
        <v>439</v>
      </c>
      <c r="D60" s="1" t="s">
        <v>404</v>
      </c>
      <c r="E60" s="11">
        <v>126385</v>
      </c>
      <c r="F60" s="5">
        <v>1617.6</v>
      </c>
      <c r="G60" s="6">
        <v>6.4000000000000003E-3</v>
      </c>
      <c r="J60" s="5"/>
    </row>
    <row r="61" spans="1:10" x14ac:dyDescent="0.3">
      <c r="A61" s="1">
        <v>54</v>
      </c>
      <c r="B61" s="1" t="s">
        <v>1362</v>
      </c>
      <c r="C61" s="1" t="s">
        <v>1363</v>
      </c>
      <c r="D61" s="1" t="s">
        <v>1060</v>
      </c>
      <c r="E61" s="11">
        <v>39358</v>
      </c>
      <c r="F61" s="5">
        <v>1598.84</v>
      </c>
      <c r="G61" s="6">
        <v>6.3E-3</v>
      </c>
      <c r="J61" s="5"/>
    </row>
    <row r="62" spans="1:10" x14ac:dyDescent="0.3">
      <c r="A62" s="1">
        <v>55</v>
      </c>
      <c r="B62" s="1" t="s">
        <v>436</v>
      </c>
      <c r="C62" s="1" t="s">
        <v>437</v>
      </c>
      <c r="D62" s="1" t="s">
        <v>435</v>
      </c>
      <c r="E62" s="11">
        <v>144329</v>
      </c>
      <c r="F62" s="5">
        <v>1518.63</v>
      </c>
      <c r="G62" s="6">
        <v>6.0000000000000001E-3</v>
      </c>
      <c r="J62" s="5"/>
    </row>
    <row r="63" spans="1:10" x14ac:dyDescent="0.3">
      <c r="A63" s="1">
        <v>56</v>
      </c>
      <c r="B63" s="1" t="s">
        <v>1196</v>
      </c>
      <c r="C63" s="1" t="s">
        <v>1197</v>
      </c>
      <c r="D63" s="1" t="s">
        <v>390</v>
      </c>
      <c r="E63" s="11">
        <v>55143</v>
      </c>
      <c r="F63" s="5">
        <v>1463.94</v>
      </c>
      <c r="G63" s="6">
        <v>5.7999999999999996E-3</v>
      </c>
      <c r="J63" s="5"/>
    </row>
    <row r="64" spans="1:10" x14ac:dyDescent="0.3">
      <c r="A64" s="1">
        <v>57</v>
      </c>
      <c r="B64" s="1" t="s">
        <v>1388</v>
      </c>
      <c r="C64" s="1" t="s">
        <v>1389</v>
      </c>
      <c r="D64" s="1" t="s">
        <v>1055</v>
      </c>
      <c r="E64" s="11">
        <v>333459</v>
      </c>
      <c r="F64" s="5">
        <v>1376.69</v>
      </c>
      <c r="G64" s="6">
        <v>5.4000000000000003E-3</v>
      </c>
      <c r="J64" s="5"/>
    </row>
    <row r="65" spans="1:10" x14ac:dyDescent="0.3">
      <c r="A65" s="1">
        <v>58</v>
      </c>
      <c r="B65" s="1" t="s">
        <v>2099</v>
      </c>
      <c r="C65" s="1" t="s">
        <v>2100</v>
      </c>
      <c r="D65" s="1" t="s">
        <v>404</v>
      </c>
      <c r="E65" s="11">
        <v>462465</v>
      </c>
      <c r="F65" s="5">
        <v>1350.17</v>
      </c>
      <c r="G65" s="6">
        <v>5.3E-3</v>
      </c>
      <c r="J65" s="5"/>
    </row>
    <row r="66" spans="1:10" x14ac:dyDescent="0.3">
      <c r="A66" s="1">
        <v>59</v>
      </c>
      <c r="B66" s="1" t="s">
        <v>449</v>
      </c>
      <c r="C66" s="1" t="s">
        <v>450</v>
      </c>
      <c r="D66" s="1" t="s">
        <v>404</v>
      </c>
      <c r="E66" s="11">
        <v>127660</v>
      </c>
      <c r="F66" s="5">
        <v>1150.6600000000001</v>
      </c>
      <c r="G66" s="6">
        <v>4.4999999999999997E-3</v>
      </c>
      <c r="J66" s="5"/>
    </row>
    <row r="67" spans="1:10" x14ac:dyDescent="0.3">
      <c r="A67" s="1">
        <v>60</v>
      </c>
      <c r="B67" s="1" t="s">
        <v>1378</v>
      </c>
      <c r="C67" s="1" t="s">
        <v>1379</v>
      </c>
      <c r="D67" s="1" t="s">
        <v>1360</v>
      </c>
      <c r="E67" s="11">
        <v>157998</v>
      </c>
      <c r="F67" s="5">
        <v>1086.3900000000001</v>
      </c>
      <c r="G67" s="6">
        <v>4.3E-3</v>
      </c>
      <c r="J67" s="5"/>
    </row>
    <row r="68" spans="1:10" x14ac:dyDescent="0.3">
      <c r="A68" s="1">
        <v>61</v>
      </c>
      <c r="B68" s="1" t="s">
        <v>420</v>
      </c>
      <c r="C68" s="1" t="s">
        <v>421</v>
      </c>
      <c r="D68" s="1" t="s">
        <v>410</v>
      </c>
      <c r="E68" s="11">
        <v>411526</v>
      </c>
      <c r="F68" s="5">
        <v>725.48</v>
      </c>
      <c r="G68" s="6">
        <v>2.8999999999999998E-3</v>
      </c>
      <c r="J68" s="5"/>
    </row>
    <row r="69" spans="1:10" x14ac:dyDescent="0.3">
      <c r="A69" s="1">
        <v>62</v>
      </c>
      <c r="B69" s="1" t="s">
        <v>1323</v>
      </c>
      <c r="C69" s="1" t="s">
        <v>1324</v>
      </c>
      <c r="D69" s="1" t="s">
        <v>1289</v>
      </c>
      <c r="E69" s="11">
        <v>147760</v>
      </c>
      <c r="F69" s="5">
        <v>623.03</v>
      </c>
      <c r="G69" s="6">
        <v>2.5000000000000001E-3</v>
      </c>
      <c r="J69" s="5"/>
    </row>
    <row r="70" spans="1:10" x14ac:dyDescent="0.3">
      <c r="A70" s="1">
        <v>63</v>
      </c>
      <c r="B70" s="1" t="s">
        <v>1287</v>
      </c>
      <c r="C70" s="1" t="s">
        <v>1288</v>
      </c>
      <c r="D70" s="1" t="s">
        <v>1060</v>
      </c>
      <c r="E70" s="11">
        <v>62314</v>
      </c>
      <c r="F70" s="5">
        <v>576.19000000000005</v>
      </c>
      <c r="G70" s="6">
        <v>2.3E-3</v>
      </c>
      <c r="J70" s="5"/>
    </row>
    <row r="71" spans="1:10" x14ac:dyDescent="0.3">
      <c r="A71" s="1">
        <v>64</v>
      </c>
      <c r="B71" s="1" t="s">
        <v>1382</v>
      </c>
      <c r="C71" s="1" t="s">
        <v>1383</v>
      </c>
      <c r="D71" s="1" t="s">
        <v>1361</v>
      </c>
      <c r="E71" s="11">
        <v>10912</v>
      </c>
      <c r="F71" s="5">
        <v>376.09</v>
      </c>
      <c r="G71" s="6">
        <v>1.5E-3</v>
      </c>
      <c r="J71" s="5"/>
    </row>
    <row r="72" spans="1:10" x14ac:dyDescent="0.3">
      <c r="A72" s="1">
        <v>65</v>
      </c>
      <c r="B72" s="1" t="s">
        <v>1474</v>
      </c>
      <c r="C72" s="1" t="s">
        <v>1475</v>
      </c>
      <c r="D72" s="1" t="s">
        <v>435</v>
      </c>
      <c r="E72" s="11">
        <v>22562</v>
      </c>
      <c r="F72" s="5">
        <v>371.55</v>
      </c>
      <c r="G72" s="6">
        <v>1.5E-3</v>
      </c>
      <c r="J72" s="5"/>
    </row>
    <row r="73" spans="1:10" x14ac:dyDescent="0.3">
      <c r="A73" s="1">
        <v>66</v>
      </c>
      <c r="B73" s="1" t="s">
        <v>2399</v>
      </c>
      <c r="C73" s="1" t="s">
        <v>2400</v>
      </c>
      <c r="D73" s="1" t="s">
        <v>1060</v>
      </c>
      <c r="E73" s="11">
        <v>50413</v>
      </c>
      <c r="F73" s="5">
        <v>269.05</v>
      </c>
      <c r="G73" s="6">
        <v>1.1000000000000001E-3</v>
      </c>
      <c r="J73" s="5"/>
    </row>
    <row r="74" spans="1:10" x14ac:dyDescent="0.3">
      <c r="A74" s="8"/>
      <c r="B74" s="8" t="s">
        <v>14</v>
      </c>
      <c r="C74" s="8"/>
      <c r="D74" s="8"/>
      <c r="E74" s="8"/>
      <c r="F74" s="9">
        <v>236989.63</v>
      </c>
      <c r="G74" s="10">
        <v>0.93489999999999995</v>
      </c>
    </row>
    <row r="76" spans="1:10" x14ac:dyDescent="0.3">
      <c r="B76" s="3" t="s">
        <v>12</v>
      </c>
    </row>
    <row r="77" spans="1:10" x14ac:dyDescent="0.3">
      <c r="A77" s="1">
        <v>67</v>
      </c>
      <c r="B77" s="3" t="s">
        <v>13</v>
      </c>
      <c r="F77" s="5">
        <v>17841.57</v>
      </c>
      <c r="G77" s="6">
        <v>7.0400000000000004E-2</v>
      </c>
      <c r="H77" s="7">
        <v>45931</v>
      </c>
    </row>
    <row r="78" spans="1:10" x14ac:dyDescent="0.3">
      <c r="A78" s="8"/>
      <c r="B78" s="8" t="s">
        <v>14</v>
      </c>
      <c r="C78" s="8"/>
      <c r="D78" s="8"/>
      <c r="E78" s="8"/>
      <c r="F78" s="9">
        <v>17841.57</v>
      </c>
      <c r="G78" s="10">
        <v>7.0400000000000004E-2</v>
      </c>
    </row>
    <row r="80" spans="1:10" x14ac:dyDescent="0.3">
      <c r="B80" s="3" t="s">
        <v>22</v>
      </c>
    </row>
    <row r="81" spans="1:10" x14ac:dyDescent="0.3">
      <c r="B81" s="1" t="s">
        <v>23</v>
      </c>
      <c r="E81" s="11"/>
      <c r="F81" s="5">
        <v>-1362.15</v>
      </c>
      <c r="G81" s="6">
        <v>-5.3E-3</v>
      </c>
      <c r="J81" s="5"/>
    </row>
    <row r="82" spans="1:10" x14ac:dyDescent="0.3">
      <c r="A82" s="8"/>
      <c r="B82" s="8" t="s">
        <v>14</v>
      </c>
      <c r="C82" s="8"/>
      <c r="D82" s="8"/>
      <c r="E82" s="8"/>
      <c r="F82" s="9">
        <v>-1362.15</v>
      </c>
      <c r="G82" s="10">
        <v>-5.3E-3</v>
      </c>
    </row>
    <row r="84" spans="1:10" x14ac:dyDescent="0.3">
      <c r="A84" s="4"/>
      <c r="B84" s="4" t="s">
        <v>24</v>
      </c>
      <c r="C84" s="4"/>
      <c r="D84" s="4"/>
      <c r="E84" s="4"/>
      <c r="F84" s="12">
        <v>253469.05</v>
      </c>
      <c r="G84" s="13">
        <v>1</v>
      </c>
    </row>
    <row r="85" spans="1:10" x14ac:dyDescent="0.3">
      <c r="A85" s="1" t="s">
        <v>28</v>
      </c>
    </row>
    <row r="86" spans="1:10" x14ac:dyDescent="0.3">
      <c r="A86" s="14">
        <v>1</v>
      </c>
      <c r="B86" s="14" t="s">
        <v>29</v>
      </c>
    </row>
    <row r="87" spans="1:10" ht="30" x14ac:dyDescent="0.3">
      <c r="A87" s="14">
        <v>2</v>
      </c>
      <c r="B87" s="14" t="s">
        <v>30</v>
      </c>
    </row>
    <row r="89" spans="1:10" ht="16.5" x14ac:dyDescent="0.3">
      <c r="B89" s="66" t="s">
        <v>31</v>
      </c>
    </row>
    <row r="101" spans="2:2" ht="16.5" x14ac:dyDescent="0.3">
      <c r="B101" s="66" t="s">
        <v>2401</v>
      </c>
    </row>
  </sheetData>
  <mergeCells count="1">
    <mergeCell ref="B1:F1"/>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CF4C6-74F3-4F82-B605-31E36DA83EB3}">
  <dimension ref="A1:L5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4.42578125" style="1" bestFit="1" customWidth="1"/>
    <col min="4" max="4" width="31.570312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2402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1386</v>
      </c>
      <c r="C8" s="1" t="s">
        <v>1387</v>
      </c>
      <c r="D8" s="1" t="s">
        <v>404</v>
      </c>
      <c r="E8" s="11">
        <v>11852</v>
      </c>
      <c r="F8" s="5">
        <v>188.96</v>
      </c>
      <c r="G8" s="6">
        <v>0.1777</v>
      </c>
      <c r="J8" s="5"/>
      <c r="K8" s="3" t="s">
        <v>25</v>
      </c>
      <c r="L8" s="3" t="s">
        <v>26</v>
      </c>
    </row>
    <row r="9" spans="1:12" x14ac:dyDescent="0.3">
      <c r="A9" s="1">
        <v>2</v>
      </c>
      <c r="B9" s="1" t="s">
        <v>402</v>
      </c>
      <c r="C9" s="1" t="s">
        <v>403</v>
      </c>
      <c r="D9" s="1" t="s">
        <v>404</v>
      </c>
      <c r="E9" s="11">
        <v>6326</v>
      </c>
      <c r="F9" s="5">
        <v>95.1</v>
      </c>
      <c r="G9" s="6">
        <v>8.9399999999999993E-2</v>
      </c>
      <c r="J9" s="5"/>
      <c r="K9" s="1" t="s">
        <v>404</v>
      </c>
      <c r="L9" s="6">
        <v>0.76629999999999998</v>
      </c>
    </row>
    <row r="10" spans="1:12" x14ac:dyDescent="0.3">
      <c r="A10" s="1">
        <v>3</v>
      </c>
      <c r="B10" s="1" t="s">
        <v>1812</v>
      </c>
      <c r="C10" s="1" t="s">
        <v>1813</v>
      </c>
      <c r="D10" s="1" t="s">
        <v>417</v>
      </c>
      <c r="E10" s="11">
        <v>8360</v>
      </c>
      <c r="F10" s="5">
        <v>93.19</v>
      </c>
      <c r="G10" s="6">
        <v>8.7599999999999997E-2</v>
      </c>
      <c r="J10" s="5"/>
      <c r="K10" s="1" t="s">
        <v>417</v>
      </c>
      <c r="L10" s="6">
        <v>0.2326</v>
      </c>
    </row>
    <row r="11" spans="1:12" x14ac:dyDescent="0.3">
      <c r="A11" s="1">
        <v>4</v>
      </c>
      <c r="B11" s="1" t="s">
        <v>1256</v>
      </c>
      <c r="C11" s="1" t="s">
        <v>1257</v>
      </c>
      <c r="D11" s="1" t="s">
        <v>417</v>
      </c>
      <c r="E11" s="11">
        <v>1136</v>
      </c>
      <c r="F11" s="5">
        <v>84.17</v>
      </c>
      <c r="G11" s="6">
        <v>7.9100000000000004E-2</v>
      </c>
      <c r="J11" s="5"/>
      <c r="K11" s="1" t="s">
        <v>27</v>
      </c>
      <c r="L11" s="6">
        <v>1.1000000000000001E-3</v>
      </c>
    </row>
    <row r="12" spans="1:12" x14ac:dyDescent="0.3">
      <c r="A12" s="1">
        <v>5</v>
      </c>
      <c r="B12" s="1" t="s">
        <v>1818</v>
      </c>
      <c r="C12" s="1" t="s">
        <v>1819</v>
      </c>
      <c r="D12" s="1" t="s">
        <v>404</v>
      </c>
      <c r="E12" s="11">
        <v>6852</v>
      </c>
      <c r="F12" s="5">
        <v>83.85</v>
      </c>
      <c r="G12" s="6">
        <v>7.8799999999999995E-2</v>
      </c>
      <c r="J12" s="5"/>
    </row>
    <row r="13" spans="1:12" x14ac:dyDescent="0.3">
      <c r="A13" s="1">
        <v>6</v>
      </c>
      <c r="B13" s="1" t="s">
        <v>1836</v>
      </c>
      <c r="C13" s="1" t="s">
        <v>1837</v>
      </c>
      <c r="D13" s="1" t="s">
        <v>404</v>
      </c>
      <c r="E13" s="11">
        <v>1429</v>
      </c>
      <c r="F13" s="5">
        <v>81.3</v>
      </c>
      <c r="G13" s="6">
        <v>7.6499999999999999E-2</v>
      </c>
      <c r="J13" s="5"/>
    </row>
    <row r="14" spans="1:12" x14ac:dyDescent="0.3">
      <c r="A14" s="1">
        <v>7</v>
      </c>
      <c r="B14" s="1" t="s">
        <v>1200</v>
      </c>
      <c r="C14" s="1" t="s">
        <v>1201</v>
      </c>
      <c r="D14" s="1" t="s">
        <v>417</v>
      </c>
      <c r="E14" s="11">
        <v>5861</v>
      </c>
      <c r="F14" s="5">
        <v>56.84</v>
      </c>
      <c r="G14" s="6">
        <v>5.3400000000000003E-2</v>
      </c>
      <c r="J14" s="5"/>
    </row>
    <row r="15" spans="1:12" x14ac:dyDescent="0.3">
      <c r="A15" s="1">
        <v>8</v>
      </c>
      <c r="B15" s="1" t="s">
        <v>1209</v>
      </c>
      <c r="C15" s="1" t="s">
        <v>1210</v>
      </c>
      <c r="D15" s="1" t="s">
        <v>404</v>
      </c>
      <c r="E15" s="11">
        <v>2721</v>
      </c>
      <c r="F15" s="5">
        <v>52.01</v>
      </c>
      <c r="G15" s="6">
        <v>4.8899999999999999E-2</v>
      </c>
      <c r="J15" s="5"/>
    </row>
    <row r="16" spans="1:12" x14ac:dyDescent="0.3">
      <c r="A16" s="1">
        <v>9</v>
      </c>
      <c r="B16" s="1" t="s">
        <v>1882</v>
      </c>
      <c r="C16" s="1" t="s">
        <v>1883</v>
      </c>
      <c r="D16" s="1" t="s">
        <v>404</v>
      </c>
      <c r="E16" s="11">
        <v>1176</v>
      </c>
      <c r="F16" s="5">
        <v>42.37</v>
      </c>
      <c r="G16" s="6">
        <v>3.9800000000000002E-2</v>
      </c>
      <c r="J16" s="5"/>
    </row>
    <row r="17" spans="1:10" x14ac:dyDescent="0.3">
      <c r="A17" s="1">
        <v>10</v>
      </c>
      <c r="B17" s="1" t="s">
        <v>1233</v>
      </c>
      <c r="C17" s="1" t="s">
        <v>1234</v>
      </c>
      <c r="D17" s="1" t="s">
        <v>404</v>
      </c>
      <c r="E17" s="11">
        <v>4369</v>
      </c>
      <c r="F17" s="5">
        <v>36.78</v>
      </c>
      <c r="G17" s="6">
        <v>3.4599999999999999E-2</v>
      </c>
      <c r="J17" s="5"/>
    </row>
    <row r="18" spans="1:10" x14ac:dyDescent="0.3">
      <c r="A18" s="1">
        <v>11</v>
      </c>
      <c r="B18" s="1" t="s">
        <v>1064</v>
      </c>
      <c r="C18" s="1" t="s">
        <v>1065</v>
      </c>
      <c r="D18" s="1" t="s">
        <v>404</v>
      </c>
      <c r="E18" s="11">
        <v>633</v>
      </c>
      <c r="F18" s="5">
        <v>34.340000000000003</v>
      </c>
      <c r="G18" s="6">
        <v>3.2300000000000002E-2</v>
      </c>
      <c r="J18" s="5"/>
    </row>
    <row r="19" spans="1:10" x14ac:dyDescent="0.3">
      <c r="A19" s="1">
        <v>12</v>
      </c>
      <c r="B19" s="1" t="s">
        <v>1723</v>
      </c>
      <c r="C19" s="1" t="s">
        <v>1724</v>
      </c>
      <c r="D19" s="1" t="s">
        <v>404</v>
      </c>
      <c r="E19" s="11">
        <v>3145</v>
      </c>
      <c r="F19" s="5">
        <v>34.090000000000003</v>
      </c>
      <c r="G19" s="6">
        <v>3.2099999999999997E-2</v>
      </c>
      <c r="J19" s="5"/>
    </row>
    <row r="20" spans="1:10" x14ac:dyDescent="0.3">
      <c r="A20" s="1">
        <v>13</v>
      </c>
      <c r="B20" s="1" t="s">
        <v>1876</v>
      </c>
      <c r="C20" s="1" t="s">
        <v>1877</v>
      </c>
      <c r="D20" s="1" t="s">
        <v>404</v>
      </c>
      <c r="E20" s="11">
        <v>1694</v>
      </c>
      <c r="F20" s="5">
        <v>33.08</v>
      </c>
      <c r="G20" s="6">
        <v>3.1099999999999999E-2</v>
      </c>
      <c r="J20" s="5"/>
    </row>
    <row r="21" spans="1:10" x14ac:dyDescent="0.3">
      <c r="A21" s="1">
        <v>14</v>
      </c>
      <c r="B21" s="1" t="s">
        <v>1660</v>
      </c>
      <c r="C21" s="1" t="s">
        <v>1661</v>
      </c>
      <c r="D21" s="1" t="s">
        <v>404</v>
      </c>
      <c r="E21" s="11">
        <v>1272</v>
      </c>
      <c r="F21" s="5">
        <v>30.98</v>
      </c>
      <c r="G21" s="6">
        <v>2.9100000000000001E-2</v>
      </c>
      <c r="J21" s="5"/>
    </row>
    <row r="22" spans="1:10" x14ac:dyDescent="0.3">
      <c r="A22" s="1">
        <v>15</v>
      </c>
      <c r="B22" s="1" t="s">
        <v>1725</v>
      </c>
      <c r="C22" s="1" t="s">
        <v>1726</v>
      </c>
      <c r="D22" s="1" t="s">
        <v>404</v>
      </c>
      <c r="E22" s="11">
        <v>2809</v>
      </c>
      <c r="F22" s="5">
        <v>27.58</v>
      </c>
      <c r="G22" s="6">
        <v>2.5899999999999999E-2</v>
      </c>
      <c r="J22" s="5"/>
    </row>
    <row r="23" spans="1:10" x14ac:dyDescent="0.3">
      <c r="A23" s="1">
        <v>16</v>
      </c>
      <c r="B23" s="1" t="s">
        <v>1713</v>
      </c>
      <c r="C23" s="1" t="s">
        <v>1714</v>
      </c>
      <c r="D23" s="1" t="s">
        <v>404</v>
      </c>
      <c r="E23" s="11">
        <v>6755</v>
      </c>
      <c r="F23" s="5">
        <v>23.03</v>
      </c>
      <c r="G23" s="6">
        <v>2.1700000000000001E-2</v>
      </c>
      <c r="J23" s="5"/>
    </row>
    <row r="24" spans="1:10" x14ac:dyDescent="0.3">
      <c r="A24" s="1">
        <v>17</v>
      </c>
      <c r="B24" s="1" t="s">
        <v>413</v>
      </c>
      <c r="C24" s="1" t="s">
        <v>414</v>
      </c>
      <c r="D24" s="1" t="s">
        <v>404</v>
      </c>
      <c r="E24" s="11">
        <v>1563</v>
      </c>
      <c r="F24" s="5">
        <v>20.93</v>
      </c>
      <c r="G24" s="6">
        <v>1.9699999999999999E-2</v>
      </c>
      <c r="J24" s="5"/>
    </row>
    <row r="25" spans="1:10" x14ac:dyDescent="0.3">
      <c r="A25" s="1">
        <v>18</v>
      </c>
      <c r="B25" s="1" t="s">
        <v>2154</v>
      </c>
      <c r="C25" s="1" t="s">
        <v>2155</v>
      </c>
      <c r="D25" s="1" t="s">
        <v>404</v>
      </c>
      <c r="E25" s="11">
        <v>59</v>
      </c>
      <c r="F25" s="5">
        <v>17.28</v>
      </c>
      <c r="G25" s="6">
        <v>1.6199999999999999E-2</v>
      </c>
      <c r="J25" s="5"/>
    </row>
    <row r="26" spans="1:10" x14ac:dyDescent="0.3">
      <c r="A26" s="1">
        <v>19</v>
      </c>
      <c r="B26" s="1" t="s">
        <v>2403</v>
      </c>
      <c r="C26" s="1" t="s">
        <v>2404</v>
      </c>
      <c r="D26" s="1" t="s">
        <v>404</v>
      </c>
      <c r="E26" s="11">
        <v>6950</v>
      </c>
      <c r="F26" s="5">
        <v>13.29</v>
      </c>
      <c r="G26" s="6">
        <v>1.2500000000000001E-2</v>
      </c>
      <c r="J26" s="5"/>
    </row>
    <row r="27" spans="1:10" x14ac:dyDescent="0.3">
      <c r="A27" s="1">
        <v>20</v>
      </c>
      <c r="B27" s="1" t="s">
        <v>415</v>
      </c>
      <c r="C27" s="1" t="s">
        <v>416</v>
      </c>
      <c r="D27" s="1" t="s">
        <v>417</v>
      </c>
      <c r="E27" s="11">
        <v>2133</v>
      </c>
      <c r="F27" s="5">
        <v>13.29</v>
      </c>
      <c r="G27" s="6">
        <v>1.2500000000000001E-2</v>
      </c>
      <c r="J27" s="5"/>
    </row>
    <row r="28" spans="1:10" x14ac:dyDescent="0.3">
      <c r="A28" s="8"/>
      <c r="B28" s="8" t="s">
        <v>14</v>
      </c>
      <c r="C28" s="8"/>
      <c r="D28" s="8"/>
      <c r="E28" s="8"/>
      <c r="F28" s="9">
        <v>1062.46</v>
      </c>
      <c r="G28" s="10">
        <v>0.99890000000000001</v>
      </c>
    </row>
    <row r="30" spans="1:10" x14ac:dyDescent="0.3">
      <c r="B30" s="3" t="s">
        <v>12</v>
      </c>
    </row>
    <row r="31" spans="1:10" x14ac:dyDescent="0.3">
      <c r="A31" s="1">
        <v>21</v>
      </c>
      <c r="B31" s="3" t="s">
        <v>13</v>
      </c>
      <c r="F31" s="5">
        <v>0.91</v>
      </c>
      <c r="G31" s="6">
        <v>8.9999999999999998E-4</v>
      </c>
      <c r="H31" s="7">
        <v>45931</v>
      </c>
    </row>
    <row r="32" spans="1:10" x14ac:dyDescent="0.3">
      <c r="A32" s="8"/>
      <c r="B32" s="8" t="s">
        <v>14</v>
      </c>
      <c r="C32" s="8"/>
      <c r="D32" s="8"/>
      <c r="E32" s="8"/>
      <c r="F32" s="9">
        <v>0.91</v>
      </c>
      <c r="G32" s="10">
        <v>8.9999999999999998E-4</v>
      </c>
    </row>
    <row r="34" spans="1:10" x14ac:dyDescent="0.3">
      <c r="B34" s="3" t="s">
        <v>22</v>
      </c>
    </row>
    <row r="35" spans="1:10" x14ac:dyDescent="0.3">
      <c r="B35" s="1" t="s">
        <v>23</v>
      </c>
      <c r="E35" s="11"/>
      <c r="F35" s="5">
        <v>0.1</v>
      </c>
      <c r="G35" s="6">
        <v>2.0000000000000001E-4</v>
      </c>
      <c r="J35" s="5"/>
    </row>
    <row r="36" spans="1:10" x14ac:dyDescent="0.3">
      <c r="A36" s="8"/>
      <c r="B36" s="8" t="s">
        <v>14</v>
      </c>
      <c r="C36" s="8"/>
      <c r="D36" s="8"/>
      <c r="E36" s="8"/>
      <c r="F36" s="9">
        <v>0.1</v>
      </c>
      <c r="G36" s="10">
        <v>2.0000000000000001E-4</v>
      </c>
    </row>
    <row r="38" spans="1:10" x14ac:dyDescent="0.3">
      <c r="A38" s="4"/>
      <c r="B38" s="4" t="s">
        <v>24</v>
      </c>
      <c r="C38" s="4"/>
      <c r="D38" s="4"/>
      <c r="E38" s="4"/>
      <c r="F38" s="12">
        <v>1063.47</v>
      </c>
      <c r="G38" s="13">
        <v>1</v>
      </c>
    </row>
    <row r="39" spans="1:10" x14ac:dyDescent="0.3">
      <c r="A39" s="1" t="s">
        <v>28</v>
      </c>
    </row>
    <row r="40" spans="1:10" x14ac:dyDescent="0.3">
      <c r="A40" s="14">
        <v>1</v>
      </c>
      <c r="B40" s="14" t="s">
        <v>29</v>
      </c>
    </row>
    <row r="41" spans="1:10" ht="30" x14ac:dyDescent="0.3">
      <c r="A41" s="14">
        <v>2</v>
      </c>
      <c r="B41" s="14" t="s">
        <v>30</v>
      </c>
    </row>
    <row r="43" spans="1:10" ht="16.5" x14ac:dyDescent="0.3">
      <c r="B43" s="66" t="s">
        <v>31</v>
      </c>
    </row>
    <row r="55" spans="2:2" ht="16.5" x14ac:dyDescent="0.3">
      <c r="B55" s="66" t="s">
        <v>2405</v>
      </c>
    </row>
  </sheetData>
  <mergeCells count="1">
    <mergeCell ref="B1:F1"/>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38268-04DD-4EA4-BA03-73C09603138F}">
  <dimension ref="A1:L47"/>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2.85546875" style="1" bestFit="1" customWidth="1"/>
    <col min="4" max="4" width="14.1406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2406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153180</v>
      </c>
      <c r="F8" s="5">
        <v>1456.74</v>
      </c>
      <c r="G8" s="6">
        <v>0.2843</v>
      </c>
      <c r="J8" s="5"/>
      <c r="K8" s="3" t="s">
        <v>25</v>
      </c>
      <c r="L8" s="3" t="s">
        <v>26</v>
      </c>
    </row>
    <row r="9" spans="1:12" x14ac:dyDescent="0.3">
      <c r="A9" s="1">
        <v>2</v>
      </c>
      <c r="B9" s="1" t="s">
        <v>381</v>
      </c>
      <c r="C9" s="1" t="s">
        <v>382</v>
      </c>
      <c r="D9" s="1" t="s">
        <v>380</v>
      </c>
      <c r="E9" s="11">
        <v>92474</v>
      </c>
      <c r="F9" s="5">
        <v>1246.55</v>
      </c>
      <c r="G9" s="6">
        <v>0.24329999999999999</v>
      </c>
      <c r="J9" s="5"/>
      <c r="K9" s="1" t="s">
        <v>380</v>
      </c>
      <c r="L9" s="6">
        <v>0.998</v>
      </c>
    </row>
    <row r="10" spans="1:12" x14ac:dyDescent="0.3">
      <c r="A10" s="1">
        <v>3</v>
      </c>
      <c r="B10" s="1" t="s">
        <v>411</v>
      </c>
      <c r="C10" s="1" t="s">
        <v>412</v>
      </c>
      <c r="D10" s="1" t="s">
        <v>380</v>
      </c>
      <c r="E10" s="11">
        <v>53767</v>
      </c>
      <c r="F10" s="5">
        <v>469.09</v>
      </c>
      <c r="G10" s="6">
        <v>9.1600000000000001E-2</v>
      </c>
      <c r="J10" s="5"/>
      <c r="K10" s="1" t="s">
        <v>27</v>
      </c>
      <c r="L10" s="6">
        <v>2E-3</v>
      </c>
    </row>
    <row r="11" spans="1:12" x14ac:dyDescent="0.3">
      <c r="A11" s="1">
        <v>4</v>
      </c>
      <c r="B11" s="1" t="s">
        <v>383</v>
      </c>
      <c r="C11" s="1" t="s">
        <v>384</v>
      </c>
      <c r="D11" s="1" t="s">
        <v>380</v>
      </c>
      <c r="E11" s="11">
        <v>22995</v>
      </c>
      <c r="F11" s="5">
        <v>458.22</v>
      </c>
      <c r="G11" s="6">
        <v>8.9399999999999993E-2</v>
      </c>
      <c r="J11" s="5"/>
    </row>
    <row r="12" spans="1:12" x14ac:dyDescent="0.3">
      <c r="A12" s="1">
        <v>5</v>
      </c>
      <c r="B12" s="1" t="s">
        <v>391</v>
      </c>
      <c r="C12" s="1" t="s">
        <v>392</v>
      </c>
      <c r="D12" s="1" t="s">
        <v>380</v>
      </c>
      <c r="E12" s="11">
        <v>39689</v>
      </c>
      <c r="F12" s="5">
        <v>449.12</v>
      </c>
      <c r="G12" s="6">
        <v>8.77E-2</v>
      </c>
      <c r="J12" s="5"/>
    </row>
    <row r="13" spans="1:12" x14ac:dyDescent="0.3">
      <c r="A13" s="1">
        <v>6</v>
      </c>
      <c r="B13" s="1" t="s">
        <v>1838</v>
      </c>
      <c r="C13" s="1" t="s">
        <v>1839</v>
      </c>
      <c r="D13" s="1" t="s">
        <v>380</v>
      </c>
      <c r="E13" s="11">
        <v>21846</v>
      </c>
      <c r="F13" s="5">
        <v>160.69</v>
      </c>
      <c r="G13" s="6">
        <v>3.1399999999999997E-2</v>
      </c>
      <c r="J13" s="5"/>
    </row>
    <row r="14" spans="1:12" x14ac:dyDescent="0.3">
      <c r="A14" s="1">
        <v>7</v>
      </c>
      <c r="B14" s="1" t="s">
        <v>483</v>
      </c>
      <c r="C14" s="1" t="s">
        <v>1659</v>
      </c>
      <c r="D14" s="1" t="s">
        <v>380</v>
      </c>
      <c r="E14" s="11">
        <v>61232</v>
      </c>
      <c r="F14" s="5">
        <v>158.31</v>
      </c>
      <c r="G14" s="6">
        <v>3.09E-2</v>
      </c>
      <c r="J14" s="5"/>
    </row>
    <row r="15" spans="1:12" x14ac:dyDescent="0.3">
      <c r="A15" s="1">
        <v>8</v>
      </c>
      <c r="B15" s="1" t="s">
        <v>1211</v>
      </c>
      <c r="C15" s="1" t="s">
        <v>1212</v>
      </c>
      <c r="D15" s="1" t="s">
        <v>380</v>
      </c>
      <c r="E15" s="11">
        <v>81531</v>
      </c>
      <c r="F15" s="5">
        <v>157.30000000000001</v>
      </c>
      <c r="G15" s="6">
        <v>3.0700000000000002E-2</v>
      </c>
      <c r="J15" s="5"/>
    </row>
    <row r="16" spans="1:12" x14ac:dyDescent="0.3">
      <c r="A16" s="1">
        <v>9</v>
      </c>
      <c r="B16" s="1" t="s">
        <v>1825</v>
      </c>
      <c r="C16" s="1" t="s">
        <v>1826</v>
      </c>
      <c r="D16" s="1" t="s">
        <v>380</v>
      </c>
      <c r="E16" s="11">
        <v>219358</v>
      </c>
      <c r="F16" s="5">
        <v>153.05000000000001</v>
      </c>
      <c r="G16" s="6">
        <v>2.9899999999999999E-2</v>
      </c>
      <c r="J16" s="5"/>
    </row>
    <row r="17" spans="1:10" x14ac:dyDescent="0.3">
      <c r="A17" s="1">
        <v>10</v>
      </c>
      <c r="B17" s="1" t="s">
        <v>895</v>
      </c>
      <c r="C17" s="1" t="s">
        <v>1701</v>
      </c>
      <c r="D17" s="1" t="s">
        <v>380</v>
      </c>
      <c r="E17" s="11">
        <v>111827</v>
      </c>
      <c r="F17" s="5">
        <v>138.34</v>
      </c>
      <c r="G17" s="6">
        <v>2.7E-2</v>
      </c>
      <c r="J17" s="5"/>
    </row>
    <row r="18" spans="1:10" x14ac:dyDescent="0.3">
      <c r="A18" s="1">
        <v>11</v>
      </c>
      <c r="B18" s="1" t="s">
        <v>1150</v>
      </c>
      <c r="C18" s="1" t="s">
        <v>1151</v>
      </c>
      <c r="D18" s="1" t="s">
        <v>380</v>
      </c>
      <c r="E18" s="11">
        <v>18666</v>
      </c>
      <c r="F18" s="5">
        <v>136.52000000000001</v>
      </c>
      <c r="G18" s="6">
        <v>2.6599999999999999E-2</v>
      </c>
      <c r="J18" s="5"/>
    </row>
    <row r="19" spans="1:10" x14ac:dyDescent="0.3">
      <c r="A19" s="1">
        <v>12</v>
      </c>
      <c r="B19" s="1" t="s">
        <v>312</v>
      </c>
      <c r="C19" s="1" t="s">
        <v>1664</v>
      </c>
      <c r="D19" s="1" t="s">
        <v>380</v>
      </c>
      <c r="E19" s="11">
        <v>114367</v>
      </c>
      <c r="F19" s="5">
        <v>129.04</v>
      </c>
      <c r="G19" s="6">
        <v>2.52E-2</v>
      </c>
      <c r="J19" s="5"/>
    </row>
    <row r="20" spans="1:10" x14ac:dyDescent="0.3">
      <c r="A20" s="8"/>
      <c r="B20" s="8" t="s">
        <v>14</v>
      </c>
      <c r="C20" s="8"/>
      <c r="D20" s="8"/>
      <c r="E20" s="8"/>
      <c r="F20" s="9">
        <v>5112.97</v>
      </c>
      <c r="G20" s="10">
        <v>0.998</v>
      </c>
    </row>
    <row r="22" spans="1:10" x14ac:dyDescent="0.3">
      <c r="B22" s="3" t="s">
        <v>12</v>
      </c>
    </row>
    <row r="23" spans="1:10" x14ac:dyDescent="0.3">
      <c r="A23" s="1">
        <v>13</v>
      </c>
      <c r="B23" s="3" t="s">
        <v>13</v>
      </c>
      <c r="F23" s="5">
        <v>14.57</v>
      </c>
      <c r="G23" s="6">
        <v>2.8E-3</v>
      </c>
      <c r="H23" s="7">
        <v>45931</v>
      </c>
    </row>
    <row r="24" spans="1:10" x14ac:dyDescent="0.3">
      <c r="A24" s="8"/>
      <c r="B24" s="8" t="s">
        <v>14</v>
      </c>
      <c r="C24" s="8"/>
      <c r="D24" s="8"/>
      <c r="E24" s="8"/>
      <c r="F24" s="9">
        <v>14.57</v>
      </c>
      <c r="G24" s="10">
        <v>2.8E-3</v>
      </c>
    </row>
    <row r="26" spans="1:10" x14ac:dyDescent="0.3">
      <c r="B26" s="3" t="s">
        <v>22</v>
      </c>
    </row>
    <row r="27" spans="1:10" x14ac:dyDescent="0.3">
      <c r="B27" s="1" t="s">
        <v>23</v>
      </c>
      <c r="E27" s="11"/>
      <c r="F27" s="5">
        <v>-4.1900000000000004</v>
      </c>
      <c r="G27" s="6">
        <v>-8.0000000000000004E-4</v>
      </c>
      <c r="J27" s="5"/>
    </row>
    <row r="28" spans="1:10" x14ac:dyDescent="0.3">
      <c r="A28" s="8"/>
      <c r="B28" s="8" t="s">
        <v>14</v>
      </c>
      <c r="C28" s="8"/>
      <c r="D28" s="8"/>
      <c r="E28" s="8"/>
      <c r="F28" s="9">
        <v>-4.1900000000000004</v>
      </c>
      <c r="G28" s="10">
        <v>-8.0000000000000004E-4</v>
      </c>
    </row>
    <row r="30" spans="1:10" x14ac:dyDescent="0.3">
      <c r="A30" s="4"/>
      <c r="B30" s="4" t="s">
        <v>24</v>
      </c>
      <c r="C30" s="4"/>
      <c r="D30" s="4"/>
      <c r="E30" s="4"/>
      <c r="F30" s="12">
        <v>5123.3500000000004</v>
      </c>
      <c r="G30" s="13">
        <v>1</v>
      </c>
    </row>
    <row r="31" spans="1:10" x14ac:dyDescent="0.3">
      <c r="A31" s="1" t="s">
        <v>28</v>
      </c>
    </row>
    <row r="32" spans="1:10" x14ac:dyDescent="0.3">
      <c r="A32" s="14">
        <v>1</v>
      </c>
      <c r="B32" s="14" t="s">
        <v>29</v>
      </c>
    </row>
    <row r="33" spans="1:2" ht="30" x14ac:dyDescent="0.3">
      <c r="A33" s="14">
        <v>2</v>
      </c>
      <c r="B33" s="14" t="s">
        <v>30</v>
      </c>
    </row>
    <row r="35" spans="1:2" ht="16.5" x14ac:dyDescent="0.3">
      <c r="B35" s="66" t="s">
        <v>31</v>
      </c>
    </row>
    <row r="47" spans="1:2" ht="16.5" x14ac:dyDescent="0.3">
      <c r="B47" s="66" t="s">
        <v>2261</v>
      </c>
    </row>
  </sheetData>
  <mergeCells count="1">
    <mergeCell ref="B1:F1"/>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4563F-8F7A-43A1-AFFC-77313A91BCD1}">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2.85546875" style="1" bestFit="1" customWidth="1"/>
    <col min="4" max="4" width="17.1406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139" t="s">
        <v>2407</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1194</v>
      </c>
      <c r="C8" s="1" t="s">
        <v>1195</v>
      </c>
      <c r="D8" s="1" t="s">
        <v>1136</v>
      </c>
      <c r="E8" s="11">
        <v>381480</v>
      </c>
      <c r="F8" s="5">
        <v>13958.35</v>
      </c>
      <c r="G8" s="6">
        <v>0.1013</v>
      </c>
      <c r="J8" s="5"/>
      <c r="K8" s="3" t="s">
        <v>25</v>
      </c>
      <c r="L8" s="3" t="s">
        <v>26</v>
      </c>
    </row>
    <row r="9" spans="1:12" x14ac:dyDescent="0.3">
      <c r="A9" s="1">
        <v>2</v>
      </c>
      <c r="B9" s="1" t="s">
        <v>385</v>
      </c>
      <c r="C9" s="1" t="s">
        <v>386</v>
      </c>
      <c r="D9" s="1" t="s">
        <v>387</v>
      </c>
      <c r="E9" s="11">
        <v>3474796</v>
      </c>
      <c r="F9" s="5">
        <v>13953.04</v>
      </c>
      <c r="G9" s="6">
        <v>0.1012</v>
      </c>
      <c r="J9" s="5"/>
      <c r="K9" s="1" t="s">
        <v>380</v>
      </c>
      <c r="L9" s="6">
        <v>0.39739999999999998</v>
      </c>
    </row>
    <row r="10" spans="1:12" x14ac:dyDescent="0.3">
      <c r="A10" s="1">
        <v>3</v>
      </c>
      <c r="B10" s="1" t="s">
        <v>232</v>
      </c>
      <c r="C10" s="1" t="s">
        <v>379</v>
      </c>
      <c r="D10" s="1" t="s">
        <v>380</v>
      </c>
      <c r="E10" s="11">
        <v>1463669</v>
      </c>
      <c r="F10" s="5">
        <v>13919.49</v>
      </c>
      <c r="G10" s="6">
        <v>0.10100000000000001</v>
      </c>
      <c r="J10" s="5"/>
      <c r="K10" s="1" t="s">
        <v>390</v>
      </c>
      <c r="L10" s="6">
        <v>0.19639999999999999</v>
      </c>
    </row>
    <row r="11" spans="1:12" x14ac:dyDescent="0.3">
      <c r="A11" s="1">
        <v>4</v>
      </c>
      <c r="B11" s="1" t="s">
        <v>1275</v>
      </c>
      <c r="C11" s="1" t="s">
        <v>1276</v>
      </c>
      <c r="D11" s="1" t="s">
        <v>1130</v>
      </c>
      <c r="E11" s="11">
        <v>1013018</v>
      </c>
      <c r="F11" s="5">
        <v>13817.57</v>
      </c>
      <c r="G11" s="6">
        <v>0.1002</v>
      </c>
      <c r="J11" s="5"/>
      <c r="K11" s="1" t="s">
        <v>1136</v>
      </c>
      <c r="L11" s="6">
        <v>0.1013</v>
      </c>
    </row>
    <row r="12" spans="1:12" x14ac:dyDescent="0.3">
      <c r="A12" s="1">
        <v>5</v>
      </c>
      <c r="B12" s="1" t="s">
        <v>383</v>
      </c>
      <c r="C12" s="1" t="s">
        <v>384</v>
      </c>
      <c r="D12" s="1" t="s">
        <v>380</v>
      </c>
      <c r="E12" s="11">
        <v>690472</v>
      </c>
      <c r="F12" s="5">
        <v>13759.04</v>
      </c>
      <c r="G12" s="6">
        <v>9.98E-2</v>
      </c>
      <c r="J12" s="5"/>
      <c r="K12" s="1" t="s">
        <v>387</v>
      </c>
      <c r="L12" s="6">
        <v>0.1012</v>
      </c>
    </row>
    <row r="13" spans="1:12" x14ac:dyDescent="0.3">
      <c r="A13" s="1">
        <v>6</v>
      </c>
      <c r="B13" s="1" t="s">
        <v>381</v>
      </c>
      <c r="C13" s="1" t="s">
        <v>382</v>
      </c>
      <c r="D13" s="1" t="s">
        <v>380</v>
      </c>
      <c r="E13" s="11">
        <v>1010514</v>
      </c>
      <c r="F13" s="5">
        <v>13621.73</v>
      </c>
      <c r="G13" s="6">
        <v>9.8799999999999999E-2</v>
      </c>
      <c r="J13" s="5"/>
      <c r="K13" s="1" t="s">
        <v>1130</v>
      </c>
      <c r="L13" s="6">
        <v>0.1002</v>
      </c>
    </row>
    <row r="14" spans="1:12" x14ac:dyDescent="0.3">
      <c r="A14" s="1">
        <v>7</v>
      </c>
      <c r="B14" s="1" t="s">
        <v>1140</v>
      </c>
      <c r="C14" s="1" t="s">
        <v>1141</v>
      </c>
      <c r="D14" s="1" t="s">
        <v>390</v>
      </c>
      <c r="E14" s="11">
        <v>470097</v>
      </c>
      <c r="F14" s="5">
        <v>13578.28</v>
      </c>
      <c r="G14" s="6">
        <v>9.8500000000000004E-2</v>
      </c>
      <c r="J14" s="5"/>
      <c r="K14" s="1" t="s">
        <v>424</v>
      </c>
      <c r="L14" s="6">
        <v>9.7900000000000001E-2</v>
      </c>
    </row>
    <row r="15" spans="1:12" x14ac:dyDescent="0.3">
      <c r="A15" s="1">
        <v>8</v>
      </c>
      <c r="B15" s="1" t="s">
        <v>388</v>
      </c>
      <c r="C15" s="1" t="s">
        <v>389</v>
      </c>
      <c r="D15" s="1" t="s">
        <v>390</v>
      </c>
      <c r="E15" s="11">
        <v>936332</v>
      </c>
      <c r="F15" s="5">
        <v>13500.03</v>
      </c>
      <c r="G15" s="6">
        <v>9.7900000000000001E-2</v>
      </c>
      <c r="J15" s="5"/>
      <c r="K15" s="1" t="s">
        <v>27</v>
      </c>
      <c r="L15" s="6">
        <v>5.5999999999999999E-3</v>
      </c>
    </row>
    <row r="16" spans="1:12" x14ac:dyDescent="0.3">
      <c r="A16" s="1">
        <v>9</v>
      </c>
      <c r="B16" s="1" t="s">
        <v>1138</v>
      </c>
      <c r="C16" s="1" t="s">
        <v>1139</v>
      </c>
      <c r="D16" s="1" t="s">
        <v>424</v>
      </c>
      <c r="E16" s="11">
        <v>718261</v>
      </c>
      <c r="F16" s="5">
        <v>13491.81</v>
      </c>
      <c r="G16" s="6">
        <v>9.7900000000000001E-2</v>
      </c>
      <c r="J16" s="5"/>
    </row>
    <row r="17" spans="1:10" x14ac:dyDescent="0.3">
      <c r="A17" s="1">
        <v>10</v>
      </c>
      <c r="B17" s="1" t="s">
        <v>391</v>
      </c>
      <c r="C17" s="1" t="s">
        <v>392</v>
      </c>
      <c r="D17" s="1" t="s">
        <v>380</v>
      </c>
      <c r="E17" s="11">
        <v>1191725</v>
      </c>
      <c r="F17" s="5">
        <v>13485.56</v>
      </c>
      <c r="G17" s="6">
        <v>9.7799999999999998E-2</v>
      </c>
      <c r="J17" s="5"/>
    </row>
    <row r="18" spans="1:10" x14ac:dyDescent="0.3">
      <c r="A18" s="8"/>
      <c r="B18" s="8" t="s">
        <v>14</v>
      </c>
      <c r="C18" s="8"/>
      <c r="D18" s="8"/>
      <c r="E18" s="8"/>
      <c r="F18" s="9">
        <v>137084.9</v>
      </c>
      <c r="G18" s="10">
        <v>0.99439999999999995</v>
      </c>
    </row>
    <row r="20" spans="1:10" x14ac:dyDescent="0.3">
      <c r="B20" s="3" t="s">
        <v>12</v>
      </c>
    </row>
    <row r="21" spans="1:10" x14ac:dyDescent="0.3">
      <c r="A21" s="1">
        <v>11</v>
      </c>
      <c r="B21" s="3" t="s">
        <v>13</v>
      </c>
      <c r="F21" s="5">
        <v>2069.31</v>
      </c>
      <c r="G21" s="6">
        <v>1.4999999999999999E-2</v>
      </c>
      <c r="H21" s="7">
        <v>45931</v>
      </c>
    </row>
    <row r="22" spans="1:10" x14ac:dyDescent="0.3">
      <c r="A22" s="8"/>
      <c r="B22" s="8" t="s">
        <v>14</v>
      </c>
      <c r="C22" s="8"/>
      <c r="D22" s="8"/>
      <c r="E22" s="8"/>
      <c r="F22" s="9">
        <v>2069.31</v>
      </c>
      <c r="G22" s="10">
        <v>1.4999999999999999E-2</v>
      </c>
    </row>
    <row r="24" spans="1:10" x14ac:dyDescent="0.3">
      <c r="B24" s="3" t="s">
        <v>22</v>
      </c>
    </row>
    <row r="25" spans="1:10" x14ac:dyDescent="0.3">
      <c r="B25" s="1" t="s">
        <v>23</v>
      </c>
      <c r="E25" s="11"/>
      <c r="F25" s="5">
        <v>-1312.03</v>
      </c>
      <c r="G25" s="6">
        <v>-9.4000000000000004E-3</v>
      </c>
      <c r="J25" s="5"/>
    </row>
    <row r="26" spans="1:10" x14ac:dyDescent="0.3">
      <c r="A26" s="8"/>
      <c r="B26" s="8" t="s">
        <v>14</v>
      </c>
      <c r="C26" s="8"/>
      <c r="D26" s="8"/>
      <c r="E26" s="8"/>
      <c r="F26" s="9">
        <v>-1312.03</v>
      </c>
      <c r="G26" s="10">
        <v>-9.4000000000000004E-3</v>
      </c>
    </row>
    <row r="28" spans="1:10" x14ac:dyDescent="0.3">
      <c r="A28" s="4"/>
      <c r="B28" s="4" t="s">
        <v>24</v>
      </c>
      <c r="C28" s="4"/>
      <c r="D28" s="4"/>
      <c r="E28" s="4"/>
      <c r="F28" s="12">
        <v>137842.18</v>
      </c>
      <c r="G28" s="13">
        <v>1</v>
      </c>
    </row>
    <row r="29" spans="1:10" x14ac:dyDescent="0.3">
      <c r="A29" s="1" t="s">
        <v>28</v>
      </c>
    </row>
    <row r="30" spans="1:10" x14ac:dyDescent="0.3">
      <c r="A30" s="14">
        <v>1</v>
      </c>
      <c r="B30" s="14" t="s">
        <v>29</v>
      </c>
    </row>
    <row r="31" spans="1:10" ht="30" x14ac:dyDescent="0.3">
      <c r="A31" s="14">
        <v>2</v>
      </c>
      <c r="B31" s="14" t="s">
        <v>30</v>
      </c>
    </row>
    <row r="33" spans="2:2" ht="16.5" x14ac:dyDescent="0.3">
      <c r="B33" s="66" t="s">
        <v>31</v>
      </c>
    </row>
    <row r="45" spans="2:2" ht="16.5" x14ac:dyDescent="0.3">
      <c r="B45" s="66" t="s">
        <v>2408</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91"/>
  <sheetViews>
    <sheetView zoomScale="80" zoomScaleNormal="80" workbookViewId="0"/>
  </sheetViews>
  <sheetFormatPr defaultColWidth="8.7109375" defaultRowHeight="15" x14ac:dyDescent="0.3"/>
  <cols>
    <col min="1" max="1" width="6.5703125" style="1" bestFit="1" customWidth="1"/>
    <col min="2" max="2" width="45.5703125" style="1" bestFit="1" customWidth="1"/>
    <col min="3" max="3" width="21.42578125" style="1" bestFit="1" customWidth="1"/>
    <col min="4" max="4" width="21.140625" style="1" bestFit="1" customWidth="1"/>
    <col min="5" max="5" width="11.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584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455</v>
      </c>
    </row>
    <row r="7" spans="1:12" x14ac:dyDescent="0.3">
      <c r="B7" s="3" t="s">
        <v>167</v>
      </c>
    </row>
    <row r="8" spans="1:12" x14ac:dyDescent="0.3">
      <c r="A8" s="1">
        <v>1</v>
      </c>
      <c r="B8" s="1" t="s">
        <v>456</v>
      </c>
      <c r="C8" s="1" t="s">
        <v>457</v>
      </c>
      <c r="D8" s="1" t="s">
        <v>458</v>
      </c>
      <c r="E8" s="11">
        <v>121667</v>
      </c>
      <c r="F8" s="5">
        <v>88.32</v>
      </c>
      <c r="G8" s="6">
        <v>2.8E-3</v>
      </c>
      <c r="H8" s="7"/>
      <c r="J8" s="5"/>
      <c r="K8" s="3" t="s">
        <v>25</v>
      </c>
      <c r="L8" s="3" t="s">
        <v>26</v>
      </c>
    </row>
    <row r="9" spans="1:12" x14ac:dyDescent="0.3">
      <c r="A9" s="8"/>
      <c r="B9" s="8" t="s">
        <v>14</v>
      </c>
      <c r="C9" s="8"/>
      <c r="D9" s="8"/>
      <c r="E9" s="8"/>
      <c r="F9" s="9">
        <v>88.32</v>
      </c>
      <c r="G9" s="10">
        <v>2.8E-3</v>
      </c>
      <c r="K9" s="1" t="s">
        <v>174</v>
      </c>
      <c r="L9" s="6">
        <v>0.57469999999999999</v>
      </c>
    </row>
    <row r="10" spans="1:12" x14ac:dyDescent="0.3">
      <c r="K10" s="1" t="s">
        <v>48</v>
      </c>
      <c r="L10" s="6">
        <v>0.24709999999999999</v>
      </c>
    </row>
    <row r="11" spans="1:12" x14ac:dyDescent="0.3">
      <c r="B11" s="3" t="s">
        <v>44</v>
      </c>
      <c r="K11" s="1" t="s">
        <v>190</v>
      </c>
      <c r="L11" s="6">
        <v>0.15040000000000001</v>
      </c>
    </row>
    <row r="12" spans="1:12" x14ac:dyDescent="0.3">
      <c r="B12" s="3" t="s">
        <v>166</v>
      </c>
      <c r="K12" s="1" t="s">
        <v>191</v>
      </c>
      <c r="L12" s="6">
        <v>3.3999999999999998E-3</v>
      </c>
    </row>
    <row r="13" spans="1:12" x14ac:dyDescent="0.3">
      <c r="B13" s="3" t="s">
        <v>167</v>
      </c>
      <c r="K13" s="1" t="s">
        <v>458</v>
      </c>
      <c r="L13" s="6">
        <v>2.8E-3</v>
      </c>
    </row>
    <row r="14" spans="1:12" x14ac:dyDescent="0.3">
      <c r="A14" s="1">
        <v>2</v>
      </c>
      <c r="B14" s="1" t="s">
        <v>322</v>
      </c>
      <c r="C14" s="1" t="s">
        <v>585</v>
      </c>
      <c r="D14" s="1" t="s">
        <v>174</v>
      </c>
      <c r="E14" s="11">
        <v>2500</v>
      </c>
      <c r="F14" s="5">
        <v>2659.95</v>
      </c>
      <c r="G14" s="6">
        <v>8.3799999999999999E-2</v>
      </c>
      <c r="H14" s="7">
        <v>47535</v>
      </c>
      <c r="J14" s="5">
        <v>7.15</v>
      </c>
      <c r="K14" s="1" t="s">
        <v>27</v>
      </c>
      <c r="L14" s="6">
        <v>2.1600000000000001E-2</v>
      </c>
    </row>
    <row r="15" spans="1:12" x14ac:dyDescent="0.3">
      <c r="A15" s="1">
        <v>3</v>
      </c>
      <c r="B15" s="1" t="s">
        <v>219</v>
      </c>
      <c r="C15" s="1" t="s">
        <v>238</v>
      </c>
      <c r="D15" s="1" t="s">
        <v>174</v>
      </c>
      <c r="E15" s="11">
        <v>2500</v>
      </c>
      <c r="F15" s="5">
        <v>2633.92</v>
      </c>
      <c r="G15" s="6">
        <v>8.3000000000000004E-2</v>
      </c>
      <c r="H15" s="7">
        <v>47563</v>
      </c>
      <c r="J15" s="5">
        <v>6.99</v>
      </c>
    </row>
    <row r="16" spans="1:12" x14ac:dyDescent="0.3">
      <c r="A16" s="1">
        <v>4</v>
      </c>
      <c r="B16" s="1" t="s">
        <v>263</v>
      </c>
      <c r="C16" s="1" t="s">
        <v>586</v>
      </c>
      <c r="D16" s="1" t="s">
        <v>174</v>
      </c>
      <c r="E16" s="11">
        <v>250</v>
      </c>
      <c r="F16" s="5">
        <v>2632.69</v>
      </c>
      <c r="G16" s="6">
        <v>8.2900000000000001E-2</v>
      </c>
      <c r="H16" s="7">
        <v>47525</v>
      </c>
      <c r="J16" s="5">
        <v>7.3550000000000004</v>
      </c>
    </row>
    <row r="17" spans="1:10" x14ac:dyDescent="0.3">
      <c r="A17" s="1">
        <v>5</v>
      </c>
      <c r="B17" s="1" t="s">
        <v>221</v>
      </c>
      <c r="C17" s="1" t="s">
        <v>587</v>
      </c>
      <c r="D17" s="1" t="s">
        <v>174</v>
      </c>
      <c r="E17" s="11">
        <v>2500</v>
      </c>
      <c r="F17" s="5">
        <v>2614.11</v>
      </c>
      <c r="G17" s="6">
        <v>8.2299999999999998E-2</v>
      </c>
      <c r="H17" s="7">
        <v>47602</v>
      </c>
      <c r="J17" s="5">
        <v>7.01</v>
      </c>
    </row>
    <row r="18" spans="1:10" x14ac:dyDescent="0.3">
      <c r="A18" s="1">
        <v>6</v>
      </c>
      <c r="B18" s="1" t="s">
        <v>175</v>
      </c>
      <c r="C18" s="1" t="s">
        <v>241</v>
      </c>
      <c r="D18" s="1" t="s">
        <v>174</v>
      </c>
      <c r="E18" s="11">
        <v>2500</v>
      </c>
      <c r="F18" s="5">
        <v>2608.2600000000002</v>
      </c>
      <c r="G18" s="6">
        <v>8.2199999999999995E-2</v>
      </c>
      <c r="H18" s="7">
        <v>47603</v>
      </c>
      <c r="J18" s="5">
        <v>7</v>
      </c>
    </row>
    <row r="19" spans="1:10" x14ac:dyDescent="0.3">
      <c r="A19" s="1">
        <v>7</v>
      </c>
      <c r="B19" s="1" t="s">
        <v>257</v>
      </c>
      <c r="C19" s="1" t="s">
        <v>258</v>
      </c>
      <c r="D19" s="1" t="s">
        <v>174</v>
      </c>
      <c r="E19" s="11">
        <v>2500</v>
      </c>
      <c r="F19" s="5">
        <v>2559.4899999999998</v>
      </c>
      <c r="G19" s="6">
        <v>8.0600000000000005E-2</v>
      </c>
      <c r="H19" s="7">
        <v>47603</v>
      </c>
      <c r="J19" s="5">
        <v>6.9050000000000002</v>
      </c>
    </row>
    <row r="20" spans="1:10" x14ac:dyDescent="0.3">
      <c r="A20" s="1">
        <v>8</v>
      </c>
      <c r="B20" s="1" t="s">
        <v>334</v>
      </c>
      <c r="C20" s="1" t="s">
        <v>588</v>
      </c>
      <c r="D20" s="1" t="s">
        <v>174</v>
      </c>
      <c r="E20" s="11">
        <v>2500</v>
      </c>
      <c r="F20" s="5">
        <v>2537.79</v>
      </c>
      <c r="G20" s="6">
        <v>7.9899999999999999E-2</v>
      </c>
      <c r="H20" s="7">
        <v>47646</v>
      </c>
      <c r="J20" s="5">
        <v>7.2324999999999999</v>
      </c>
    </row>
    <row r="21" spans="1:10" x14ac:dyDescent="0.3">
      <c r="A21" s="8"/>
      <c r="B21" s="8" t="s">
        <v>14</v>
      </c>
      <c r="C21" s="8"/>
      <c r="D21" s="8"/>
      <c r="E21" s="8"/>
      <c r="F21" s="9">
        <v>18246.21</v>
      </c>
      <c r="G21" s="10">
        <v>0.57469999999999999</v>
      </c>
    </row>
    <row r="23" spans="1:10" x14ac:dyDescent="0.3">
      <c r="B23" s="3" t="s">
        <v>45</v>
      </c>
    </row>
    <row r="24" spans="1:10" x14ac:dyDescent="0.3">
      <c r="A24" s="1">
        <v>9</v>
      </c>
      <c r="B24" s="1" t="s">
        <v>289</v>
      </c>
      <c r="C24" s="1" t="s">
        <v>290</v>
      </c>
      <c r="D24" s="1" t="s">
        <v>48</v>
      </c>
      <c r="E24" s="11">
        <v>4500000</v>
      </c>
      <c r="F24" s="5">
        <v>4827.78</v>
      </c>
      <c r="G24" s="6">
        <v>0.15210000000000001</v>
      </c>
      <c r="H24" s="7">
        <v>47800</v>
      </c>
      <c r="J24" s="5">
        <v>6.2808000000000002</v>
      </c>
    </row>
    <row r="25" spans="1:10" x14ac:dyDescent="0.3">
      <c r="A25" s="1">
        <v>10</v>
      </c>
      <c r="B25" s="1" t="s">
        <v>589</v>
      </c>
      <c r="C25" s="1" t="s">
        <v>590</v>
      </c>
      <c r="D25" s="1" t="s">
        <v>48</v>
      </c>
      <c r="E25" s="11">
        <v>2500000</v>
      </c>
      <c r="F25" s="5">
        <v>2522.1799999999998</v>
      </c>
      <c r="G25" s="6">
        <v>7.9399999999999998E-2</v>
      </c>
      <c r="H25" s="7">
        <v>47751</v>
      </c>
      <c r="J25" s="5">
        <v>6.8445999999999998</v>
      </c>
    </row>
    <row r="26" spans="1:10" x14ac:dyDescent="0.3">
      <c r="A26" s="1">
        <v>11</v>
      </c>
      <c r="B26" s="1" t="s">
        <v>591</v>
      </c>
      <c r="C26" s="1" t="s">
        <v>592</v>
      </c>
      <c r="D26" s="1" t="s">
        <v>48</v>
      </c>
      <c r="E26" s="11">
        <v>500000</v>
      </c>
      <c r="F26" s="5">
        <v>494.31</v>
      </c>
      <c r="G26" s="6">
        <v>1.5599999999999999E-2</v>
      </c>
      <c r="H26" s="7">
        <v>47698</v>
      </c>
      <c r="J26" s="5">
        <v>6.2695999999999996</v>
      </c>
    </row>
    <row r="27" spans="1:10" x14ac:dyDescent="0.3">
      <c r="A27" s="8"/>
      <c r="B27" s="8" t="s">
        <v>14</v>
      </c>
      <c r="C27" s="8"/>
      <c r="D27" s="8"/>
      <c r="E27" s="8"/>
      <c r="F27" s="9">
        <v>7844.27</v>
      </c>
      <c r="G27" s="10">
        <v>0.24709999999999999</v>
      </c>
    </row>
    <row r="29" spans="1:10" x14ac:dyDescent="0.3">
      <c r="B29" s="3" t="s">
        <v>12</v>
      </c>
    </row>
    <row r="30" spans="1:10" x14ac:dyDescent="0.3">
      <c r="B30" s="3" t="s">
        <v>297</v>
      </c>
    </row>
    <row r="31" spans="1:10" x14ac:dyDescent="0.3">
      <c r="A31" s="1">
        <v>12</v>
      </c>
      <c r="B31" s="1" t="s">
        <v>303</v>
      </c>
      <c r="C31" s="1" t="s">
        <v>481</v>
      </c>
      <c r="D31" s="1" t="s">
        <v>190</v>
      </c>
      <c r="E31" s="11">
        <v>500</v>
      </c>
      <c r="F31" s="5">
        <v>2410.4</v>
      </c>
      <c r="G31" s="6">
        <v>7.5899999999999995E-2</v>
      </c>
      <c r="H31" s="7">
        <v>46148</v>
      </c>
      <c r="J31" s="5">
        <v>6.2525000000000004</v>
      </c>
    </row>
    <row r="32" spans="1:10" x14ac:dyDescent="0.3">
      <c r="A32" s="1">
        <v>13</v>
      </c>
      <c r="B32" s="1" t="s">
        <v>172</v>
      </c>
      <c r="C32" s="1" t="s">
        <v>593</v>
      </c>
      <c r="D32" s="1" t="s">
        <v>190</v>
      </c>
      <c r="E32" s="11">
        <v>500</v>
      </c>
      <c r="F32" s="5">
        <v>2364.04</v>
      </c>
      <c r="G32" s="6">
        <v>7.4499999999999997E-2</v>
      </c>
      <c r="H32" s="7">
        <v>46259</v>
      </c>
      <c r="J32" s="5">
        <v>6.4001000000000001</v>
      </c>
    </row>
    <row r="33" spans="1:10" x14ac:dyDescent="0.3">
      <c r="A33" s="8"/>
      <c r="B33" s="8" t="s">
        <v>14</v>
      </c>
      <c r="C33" s="8"/>
      <c r="D33" s="8"/>
      <c r="E33" s="8"/>
      <c r="F33" s="9">
        <v>4774.4399999999996</v>
      </c>
      <c r="G33" s="10">
        <v>0.15040000000000001</v>
      </c>
    </row>
    <row r="35" spans="1:10" x14ac:dyDescent="0.3">
      <c r="A35" s="1">
        <v>14</v>
      </c>
      <c r="B35" s="3" t="s">
        <v>13</v>
      </c>
      <c r="F35" s="5">
        <v>703.63</v>
      </c>
      <c r="G35" s="6">
        <v>2.2100000000000002E-2</v>
      </c>
      <c r="H35" s="7">
        <v>45931</v>
      </c>
    </row>
    <row r="36" spans="1:10" x14ac:dyDescent="0.3">
      <c r="A36" s="8"/>
      <c r="B36" s="8" t="s">
        <v>14</v>
      </c>
      <c r="C36" s="8"/>
      <c r="D36" s="8"/>
      <c r="E36" s="8"/>
      <c r="F36" s="9">
        <v>703.63</v>
      </c>
      <c r="G36" s="10">
        <v>2.2100000000000002E-2</v>
      </c>
    </row>
    <row r="38" spans="1:10" x14ac:dyDescent="0.3">
      <c r="B38" s="3" t="s">
        <v>191</v>
      </c>
    </row>
    <row r="39" spans="1:10" x14ac:dyDescent="0.3">
      <c r="A39" s="1">
        <v>15</v>
      </c>
      <c r="B39" s="1" t="s">
        <v>192</v>
      </c>
      <c r="C39" s="1" t="s">
        <v>193</v>
      </c>
      <c r="E39" s="11">
        <v>948.29600000000005</v>
      </c>
      <c r="F39" s="5">
        <v>107.97</v>
      </c>
      <c r="G39" s="6">
        <v>3.3999999999999998E-3</v>
      </c>
      <c r="J39" s="5"/>
    </row>
    <row r="40" spans="1:10" x14ac:dyDescent="0.3">
      <c r="A40" s="8"/>
      <c r="B40" s="8" t="s">
        <v>14</v>
      </c>
      <c r="C40" s="8"/>
      <c r="D40" s="8"/>
      <c r="E40" s="8"/>
      <c r="F40" s="9">
        <v>107.97</v>
      </c>
      <c r="G40" s="10">
        <v>3.3999999999999998E-3</v>
      </c>
    </row>
    <row r="42" spans="1:10" x14ac:dyDescent="0.3">
      <c r="B42" s="3" t="s">
        <v>22</v>
      </c>
    </row>
    <row r="43" spans="1:10" x14ac:dyDescent="0.3">
      <c r="B43" s="1" t="s">
        <v>23</v>
      </c>
      <c r="E43" s="11"/>
      <c r="F43" s="5">
        <v>-15.21</v>
      </c>
      <c r="G43" s="6">
        <v>-5.0000000000000001E-4</v>
      </c>
      <c r="J43" s="5"/>
    </row>
    <row r="44" spans="1:10" x14ac:dyDescent="0.3">
      <c r="A44" s="8"/>
      <c r="B44" s="8" t="s">
        <v>14</v>
      </c>
      <c r="C44" s="8"/>
      <c r="D44" s="8"/>
      <c r="E44" s="8"/>
      <c r="F44" s="9">
        <v>-15.21</v>
      </c>
      <c r="G44" s="10">
        <v>-5.0000000000000001E-4</v>
      </c>
    </row>
    <row r="46" spans="1:10" x14ac:dyDescent="0.3">
      <c r="A46" s="4"/>
      <c r="B46" s="4" t="s">
        <v>24</v>
      </c>
      <c r="C46" s="4"/>
      <c r="D46" s="4"/>
      <c r="E46" s="4"/>
      <c r="F46" s="12">
        <v>31749.63</v>
      </c>
      <c r="G46" s="13">
        <v>1</v>
      </c>
    </row>
    <row r="47" spans="1:10" x14ac:dyDescent="0.3">
      <c r="A47" s="1" t="s">
        <v>28</v>
      </c>
    </row>
    <row r="48" spans="1:10" x14ac:dyDescent="0.3">
      <c r="A48" s="1">
        <v>1</v>
      </c>
      <c r="B48" s="1" t="s">
        <v>194</v>
      </c>
    </row>
    <row r="49" spans="1:9" x14ac:dyDescent="0.3">
      <c r="A49" s="14">
        <v>2</v>
      </c>
      <c r="B49" s="14" t="s">
        <v>29</v>
      </c>
    </row>
    <row r="50" spans="1:9" ht="30" x14ac:dyDescent="0.3">
      <c r="A50" s="14">
        <v>3</v>
      </c>
      <c r="B50" s="14" t="s">
        <v>30</v>
      </c>
    </row>
    <row r="51" spans="1:9" ht="129" customHeight="1" x14ac:dyDescent="0.3">
      <c r="A51" s="21">
        <v>4</v>
      </c>
      <c r="B51" s="160" t="s">
        <v>1012</v>
      </c>
      <c r="C51" s="160"/>
      <c r="D51" s="160"/>
      <c r="E51" s="160"/>
      <c r="F51" s="160"/>
      <c r="G51" s="160"/>
      <c r="H51" s="160"/>
      <c r="I51"/>
    </row>
    <row r="52" spans="1:9" ht="90" x14ac:dyDescent="0.3">
      <c r="A52"/>
      <c r="B52" s="22" t="s">
        <v>984</v>
      </c>
      <c r="C52" s="22" t="s">
        <v>4</v>
      </c>
      <c r="D52" s="149" t="s">
        <v>985</v>
      </c>
      <c r="E52" s="149"/>
      <c r="F52" s="22" t="s">
        <v>986</v>
      </c>
      <c r="G52" s="23" t="s">
        <v>987</v>
      </c>
      <c r="H52" s="22" t="s">
        <v>988</v>
      </c>
      <c r="I52" s="24" t="s">
        <v>989</v>
      </c>
    </row>
    <row r="53" spans="1:9" ht="30" x14ac:dyDescent="0.3">
      <c r="A53"/>
      <c r="B53" s="25" t="s">
        <v>1013</v>
      </c>
      <c r="C53" s="25" t="s">
        <v>991</v>
      </c>
      <c r="D53" s="62">
        <v>0</v>
      </c>
      <c r="E53" s="63">
        <v>0</v>
      </c>
      <c r="F53" s="145">
        <v>1325.56242</v>
      </c>
      <c r="G53" s="64">
        <v>82.700490000000002</v>
      </c>
      <c r="H53" s="65">
        <v>45218</v>
      </c>
      <c r="I53" s="147">
        <v>146.66999999999999</v>
      </c>
    </row>
    <row r="54" spans="1:9" ht="30" x14ac:dyDescent="0.3">
      <c r="A54"/>
      <c r="B54" s="25" t="s">
        <v>1013</v>
      </c>
      <c r="C54" s="25" t="s">
        <v>991</v>
      </c>
      <c r="D54" s="62">
        <v>0</v>
      </c>
      <c r="E54" s="63">
        <v>0</v>
      </c>
      <c r="F54" s="146"/>
      <c r="G54" s="64">
        <v>41.857430000000001</v>
      </c>
      <c r="H54" s="65">
        <v>45715</v>
      </c>
      <c r="I54" s="148"/>
    </row>
    <row r="57" spans="1:9" ht="16.5" x14ac:dyDescent="0.3">
      <c r="B57" s="66" t="s">
        <v>31</v>
      </c>
    </row>
    <row r="70" spans="2:2" ht="16.5" x14ac:dyDescent="0.3">
      <c r="B70" s="66" t="s">
        <v>594</v>
      </c>
    </row>
    <row r="82" spans="2:3" x14ac:dyDescent="0.3">
      <c r="B82" s="15"/>
      <c r="C82" s="17" t="s">
        <v>33</v>
      </c>
    </row>
    <row r="83" spans="2:3" x14ac:dyDescent="0.3">
      <c r="B83" s="15" t="s">
        <v>34</v>
      </c>
      <c r="C83" s="17" t="s">
        <v>584</v>
      </c>
    </row>
    <row r="84" spans="2:3" x14ac:dyDescent="0.3">
      <c r="B84" s="15" t="s">
        <v>35</v>
      </c>
      <c r="C84" s="18"/>
    </row>
    <row r="85" spans="2:3" x14ac:dyDescent="0.3">
      <c r="B85" s="15" t="s">
        <v>36</v>
      </c>
      <c r="C85" s="19">
        <v>6.8099999999999994E-2</v>
      </c>
    </row>
    <row r="86" spans="2:3" x14ac:dyDescent="0.3">
      <c r="B86" s="15" t="s">
        <v>37</v>
      </c>
      <c r="C86" s="18">
        <v>3.41</v>
      </c>
    </row>
    <row r="87" spans="2:3" x14ac:dyDescent="0.3">
      <c r="B87" s="15" t="s">
        <v>38</v>
      </c>
      <c r="C87" s="18">
        <v>3.98</v>
      </c>
    </row>
    <row r="88" spans="2:3" x14ac:dyDescent="0.3">
      <c r="B88" s="15" t="s">
        <v>39</v>
      </c>
      <c r="C88" s="20">
        <v>45930</v>
      </c>
    </row>
    <row r="89" spans="2:3" x14ac:dyDescent="0.3">
      <c r="B89" s="16" t="s">
        <v>40</v>
      </c>
      <c r="C89" s="17"/>
    </row>
    <row r="91" spans="2:3" x14ac:dyDescent="0.3">
      <c r="B91" s="71"/>
    </row>
  </sheetData>
  <mergeCells count="5">
    <mergeCell ref="B1:F1"/>
    <mergeCell ref="B51:H51"/>
    <mergeCell ref="D52:E52"/>
    <mergeCell ref="F53:F54"/>
    <mergeCell ref="I53:I54"/>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2C5FA-BE40-4A2A-8898-3FF8AD1F8FF3}">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2.85546875" style="1" bestFit="1" customWidth="1"/>
    <col min="4" max="4" width="17.140625"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139" t="s">
        <v>2409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1194</v>
      </c>
      <c r="C8" s="1" t="s">
        <v>1195</v>
      </c>
      <c r="D8" s="1" t="s">
        <v>1136</v>
      </c>
      <c r="E8" s="11">
        <v>199265</v>
      </c>
      <c r="F8" s="5">
        <v>7291.11</v>
      </c>
      <c r="G8" s="6">
        <v>0.1017</v>
      </c>
      <c r="J8" s="5"/>
      <c r="K8" s="3" t="s">
        <v>25</v>
      </c>
      <c r="L8" s="3" t="s">
        <v>26</v>
      </c>
    </row>
    <row r="9" spans="1:12" x14ac:dyDescent="0.3">
      <c r="A9" s="1">
        <v>2</v>
      </c>
      <c r="B9" s="1" t="s">
        <v>385</v>
      </c>
      <c r="C9" s="1" t="s">
        <v>386</v>
      </c>
      <c r="D9" s="1" t="s">
        <v>387</v>
      </c>
      <c r="E9" s="11">
        <v>1815510</v>
      </c>
      <c r="F9" s="5">
        <v>7290.18</v>
      </c>
      <c r="G9" s="6">
        <v>0.1017</v>
      </c>
      <c r="J9" s="5"/>
      <c r="K9" s="1" t="s">
        <v>380</v>
      </c>
      <c r="L9" s="6">
        <v>0.39939999999999998</v>
      </c>
    </row>
    <row r="10" spans="1:12" x14ac:dyDescent="0.3">
      <c r="A10" s="1">
        <v>3</v>
      </c>
      <c r="B10" s="1" t="s">
        <v>232</v>
      </c>
      <c r="C10" s="1" t="s">
        <v>379</v>
      </c>
      <c r="D10" s="1" t="s">
        <v>380</v>
      </c>
      <c r="E10" s="11">
        <v>764746</v>
      </c>
      <c r="F10" s="5">
        <v>7272.73</v>
      </c>
      <c r="G10" s="6">
        <v>0.10150000000000001</v>
      </c>
      <c r="J10" s="5"/>
      <c r="K10" s="1" t="s">
        <v>390</v>
      </c>
      <c r="L10" s="6">
        <v>0.19739999999999999</v>
      </c>
    </row>
    <row r="11" spans="1:12" x14ac:dyDescent="0.3">
      <c r="A11" s="1">
        <v>4</v>
      </c>
      <c r="B11" s="1" t="s">
        <v>1275</v>
      </c>
      <c r="C11" s="1" t="s">
        <v>1276</v>
      </c>
      <c r="D11" s="1" t="s">
        <v>1130</v>
      </c>
      <c r="E11" s="11">
        <v>529277</v>
      </c>
      <c r="F11" s="5">
        <v>7219.34</v>
      </c>
      <c r="G11" s="6">
        <v>0.1007</v>
      </c>
      <c r="J11" s="5"/>
      <c r="K11" s="1" t="s">
        <v>1136</v>
      </c>
      <c r="L11" s="6">
        <v>0.1017</v>
      </c>
    </row>
    <row r="12" spans="1:12" x14ac:dyDescent="0.3">
      <c r="A12" s="1">
        <v>5</v>
      </c>
      <c r="B12" s="1" t="s">
        <v>383</v>
      </c>
      <c r="C12" s="1" t="s">
        <v>384</v>
      </c>
      <c r="D12" s="1" t="s">
        <v>380</v>
      </c>
      <c r="E12" s="11">
        <v>360753</v>
      </c>
      <c r="F12" s="5">
        <v>7188.73</v>
      </c>
      <c r="G12" s="6">
        <v>0.1003</v>
      </c>
      <c r="J12" s="5"/>
      <c r="K12" s="1" t="s">
        <v>387</v>
      </c>
      <c r="L12" s="6">
        <v>0.1017</v>
      </c>
    </row>
    <row r="13" spans="1:12" x14ac:dyDescent="0.3">
      <c r="A13" s="1">
        <v>6</v>
      </c>
      <c r="B13" s="1" t="s">
        <v>381</v>
      </c>
      <c r="C13" s="1" t="s">
        <v>382</v>
      </c>
      <c r="D13" s="1" t="s">
        <v>380</v>
      </c>
      <c r="E13" s="11">
        <v>527977</v>
      </c>
      <c r="F13" s="5">
        <v>7117.13</v>
      </c>
      <c r="G13" s="6">
        <v>9.9299999999999999E-2</v>
      </c>
      <c r="J13" s="5"/>
      <c r="K13" s="1" t="s">
        <v>1130</v>
      </c>
      <c r="L13" s="6">
        <v>0.1007</v>
      </c>
    </row>
    <row r="14" spans="1:12" x14ac:dyDescent="0.3">
      <c r="A14" s="1">
        <v>7</v>
      </c>
      <c r="B14" s="1" t="s">
        <v>1140</v>
      </c>
      <c r="C14" s="1" t="s">
        <v>1141</v>
      </c>
      <c r="D14" s="1" t="s">
        <v>390</v>
      </c>
      <c r="E14" s="11">
        <v>245613</v>
      </c>
      <c r="F14" s="5">
        <v>7094.29</v>
      </c>
      <c r="G14" s="6">
        <v>9.9000000000000005E-2</v>
      </c>
      <c r="J14" s="5"/>
      <c r="K14" s="1" t="s">
        <v>424</v>
      </c>
      <c r="L14" s="6">
        <v>9.8400000000000001E-2</v>
      </c>
    </row>
    <row r="15" spans="1:12" x14ac:dyDescent="0.3">
      <c r="A15" s="1">
        <v>8</v>
      </c>
      <c r="B15" s="1" t="s">
        <v>388</v>
      </c>
      <c r="C15" s="1" t="s">
        <v>389</v>
      </c>
      <c r="D15" s="1" t="s">
        <v>390</v>
      </c>
      <c r="E15" s="11">
        <v>489221</v>
      </c>
      <c r="F15" s="5">
        <v>7053.59</v>
      </c>
      <c r="G15" s="6">
        <v>9.8400000000000001E-2</v>
      </c>
      <c r="J15" s="5"/>
      <c r="K15" s="1" t="s">
        <v>27</v>
      </c>
      <c r="L15" s="6">
        <v>6.9999999999999999E-4</v>
      </c>
    </row>
    <row r="16" spans="1:12" x14ac:dyDescent="0.3">
      <c r="A16" s="1">
        <v>9</v>
      </c>
      <c r="B16" s="1" t="s">
        <v>1138</v>
      </c>
      <c r="C16" s="1" t="s">
        <v>1139</v>
      </c>
      <c r="D16" s="1" t="s">
        <v>424</v>
      </c>
      <c r="E16" s="11">
        <v>375277</v>
      </c>
      <c r="F16" s="5">
        <v>7049.2</v>
      </c>
      <c r="G16" s="6">
        <v>9.8400000000000001E-2</v>
      </c>
      <c r="J16" s="5"/>
    </row>
    <row r="17" spans="1:10" x14ac:dyDescent="0.3">
      <c r="A17" s="1">
        <v>10</v>
      </c>
      <c r="B17" s="1" t="s">
        <v>391</v>
      </c>
      <c r="C17" s="1" t="s">
        <v>392</v>
      </c>
      <c r="D17" s="1" t="s">
        <v>380</v>
      </c>
      <c r="E17" s="11">
        <v>622688</v>
      </c>
      <c r="F17" s="5">
        <v>7046.34</v>
      </c>
      <c r="G17" s="6">
        <v>9.8299999999999998E-2</v>
      </c>
      <c r="J17" s="5"/>
    </row>
    <row r="18" spans="1:10" x14ac:dyDescent="0.3">
      <c r="A18" s="8"/>
      <c r="B18" s="8" t="s">
        <v>14</v>
      </c>
      <c r="C18" s="8"/>
      <c r="D18" s="8"/>
      <c r="E18" s="8"/>
      <c r="F18" s="9">
        <v>71622.64</v>
      </c>
      <c r="G18" s="10">
        <v>0.99929999999999997</v>
      </c>
    </row>
    <row r="20" spans="1:10" x14ac:dyDescent="0.3">
      <c r="B20" s="3" t="s">
        <v>12</v>
      </c>
    </row>
    <row r="21" spans="1:10" x14ac:dyDescent="0.3">
      <c r="A21" s="1">
        <v>11</v>
      </c>
      <c r="B21" s="3" t="s">
        <v>13</v>
      </c>
      <c r="F21" s="5">
        <v>39.14</v>
      </c>
      <c r="G21" s="6">
        <v>5.0000000000000001E-4</v>
      </c>
      <c r="H21" s="7">
        <v>45931</v>
      </c>
    </row>
    <row r="22" spans="1:10" x14ac:dyDescent="0.3">
      <c r="A22" s="8"/>
      <c r="B22" s="8" t="s">
        <v>14</v>
      </c>
      <c r="C22" s="8"/>
      <c r="D22" s="8"/>
      <c r="E22" s="8"/>
      <c r="F22" s="9">
        <v>39.14</v>
      </c>
      <c r="G22" s="10">
        <v>5.0000000000000001E-4</v>
      </c>
    </row>
    <row r="24" spans="1:10" x14ac:dyDescent="0.3">
      <c r="B24" s="3" t="s">
        <v>22</v>
      </c>
    </row>
    <row r="25" spans="1:10" x14ac:dyDescent="0.3">
      <c r="B25" s="1" t="s">
        <v>23</v>
      </c>
      <c r="E25" s="11"/>
      <c r="F25" s="5">
        <v>-2.08</v>
      </c>
      <c r="G25" s="6">
        <v>2.0000000000000001E-4</v>
      </c>
      <c r="J25" s="5"/>
    </row>
    <row r="26" spans="1:10" x14ac:dyDescent="0.3">
      <c r="A26" s="8"/>
      <c r="B26" s="8" t="s">
        <v>14</v>
      </c>
      <c r="C26" s="8"/>
      <c r="D26" s="8"/>
      <c r="E26" s="8"/>
      <c r="F26" s="9">
        <v>-2.08</v>
      </c>
      <c r="G26" s="10">
        <v>2.0000000000000001E-4</v>
      </c>
    </row>
    <row r="28" spans="1:10" x14ac:dyDescent="0.3">
      <c r="A28" s="4"/>
      <c r="B28" s="4" t="s">
        <v>24</v>
      </c>
      <c r="C28" s="4"/>
      <c r="D28" s="4"/>
      <c r="E28" s="4"/>
      <c r="F28" s="12">
        <v>71659.7</v>
      </c>
      <c r="G28" s="13">
        <v>1</v>
      </c>
    </row>
    <row r="29" spans="1:10" x14ac:dyDescent="0.3">
      <c r="A29" s="1" t="s">
        <v>28</v>
      </c>
    </row>
    <row r="30" spans="1:10" x14ac:dyDescent="0.3">
      <c r="A30" s="14">
        <v>1</v>
      </c>
      <c r="B30" s="14" t="s">
        <v>29</v>
      </c>
    </row>
    <row r="31" spans="1:10" ht="30" x14ac:dyDescent="0.3">
      <c r="A31" s="14">
        <v>2</v>
      </c>
      <c r="B31" s="14" t="s">
        <v>30</v>
      </c>
    </row>
    <row r="33" spans="2:2" ht="16.5" x14ac:dyDescent="0.3">
      <c r="B33" s="66" t="s">
        <v>31</v>
      </c>
    </row>
    <row r="45" spans="2:2" ht="16.5" x14ac:dyDescent="0.3">
      <c r="B45" s="66" t="s">
        <v>2408</v>
      </c>
    </row>
  </sheetData>
  <mergeCells count="1">
    <mergeCell ref="B1:F1"/>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27DD9-6E55-47D7-AF9A-84708FB0A9BD}">
  <dimension ref="A1:N92"/>
  <sheetViews>
    <sheetView zoomScale="80" zoomScaleNormal="80" workbookViewId="0"/>
  </sheetViews>
  <sheetFormatPr defaultColWidth="8.7109375" defaultRowHeight="15" x14ac:dyDescent="0.3"/>
  <cols>
    <col min="1" max="1" width="6.5703125" style="1" bestFit="1" customWidth="1"/>
    <col min="2" max="2" width="45.85546875" style="1" customWidth="1"/>
    <col min="3" max="3" width="14.5703125" style="1" customWidth="1"/>
    <col min="4" max="4" width="30" style="1" bestFit="1" customWidth="1"/>
    <col min="5" max="5" width="11.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4" ht="18.75" x14ac:dyDescent="0.3">
      <c r="A1" s="2"/>
      <c r="B1" s="139" t="s">
        <v>2410</v>
      </c>
      <c r="C1" s="140"/>
      <c r="D1" s="140"/>
      <c r="E1" s="140"/>
      <c r="F1" s="140"/>
    </row>
    <row r="2" spans="1:14" x14ac:dyDescent="0.3">
      <c r="B2" s="3" t="s">
        <v>1</v>
      </c>
    </row>
    <row r="4" spans="1:14" x14ac:dyDescent="0.3">
      <c r="A4" s="4" t="s">
        <v>2</v>
      </c>
      <c r="B4" s="4" t="s">
        <v>3</v>
      </c>
      <c r="C4" s="4" t="s">
        <v>4</v>
      </c>
      <c r="D4" s="4" t="s">
        <v>5</v>
      </c>
      <c r="E4" s="4" t="s">
        <v>6</v>
      </c>
      <c r="F4" s="4" t="s">
        <v>7</v>
      </c>
      <c r="G4" s="4" t="s">
        <v>8</v>
      </c>
      <c r="H4" s="4" t="s">
        <v>9</v>
      </c>
      <c r="I4" s="4" t="s">
        <v>10</v>
      </c>
      <c r="J4" s="4" t="s">
        <v>11</v>
      </c>
    </row>
    <row r="6" spans="1:14" x14ac:dyDescent="0.3">
      <c r="B6" s="3" t="s">
        <v>378</v>
      </c>
    </row>
    <row r="7" spans="1:14" x14ac:dyDescent="0.3">
      <c r="B7" s="3" t="s">
        <v>167</v>
      </c>
    </row>
    <row r="8" spans="1:14" x14ac:dyDescent="0.3">
      <c r="A8" s="1">
        <v>1</v>
      </c>
      <c r="B8" s="1" t="s">
        <v>411</v>
      </c>
      <c r="C8" s="1" t="s">
        <v>412</v>
      </c>
      <c r="D8" s="1" t="s">
        <v>380</v>
      </c>
      <c r="E8" s="11">
        <v>742910</v>
      </c>
      <c r="F8" s="5">
        <v>6481.52</v>
      </c>
      <c r="G8" s="6">
        <v>5.7000000000000002E-2</v>
      </c>
      <c r="J8" s="5"/>
      <c r="K8" s="3" t="s">
        <v>25</v>
      </c>
      <c r="L8" s="3" t="s">
        <v>26</v>
      </c>
    </row>
    <row r="9" spans="1:14" x14ac:dyDescent="0.3">
      <c r="A9" s="1">
        <v>2</v>
      </c>
      <c r="B9" s="1" t="s">
        <v>1260</v>
      </c>
      <c r="C9" s="1" t="s">
        <v>1261</v>
      </c>
      <c r="D9" s="1" t="s">
        <v>398</v>
      </c>
      <c r="E9" s="11">
        <v>2286571</v>
      </c>
      <c r="F9" s="5">
        <v>6408.12</v>
      </c>
      <c r="G9" s="6">
        <v>5.6300000000000003E-2</v>
      </c>
      <c r="J9" s="5"/>
      <c r="K9" s="1" t="s">
        <v>380</v>
      </c>
      <c r="L9" s="6">
        <v>0.1615</v>
      </c>
    </row>
    <row r="10" spans="1:14" x14ac:dyDescent="0.3">
      <c r="A10" s="1">
        <v>3</v>
      </c>
      <c r="B10" s="1" t="s">
        <v>396</v>
      </c>
      <c r="C10" s="1" t="s">
        <v>397</v>
      </c>
      <c r="D10" s="1" t="s">
        <v>398</v>
      </c>
      <c r="E10" s="11">
        <v>1763124</v>
      </c>
      <c r="F10" s="5">
        <v>6002.56</v>
      </c>
      <c r="G10" s="6">
        <v>5.28E-2</v>
      </c>
      <c r="J10" s="5"/>
      <c r="K10" s="1" t="s">
        <v>398</v>
      </c>
      <c r="L10" s="6">
        <v>0.1091</v>
      </c>
    </row>
    <row r="11" spans="1:14" x14ac:dyDescent="0.3">
      <c r="A11" s="1">
        <v>4</v>
      </c>
      <c r="B11" s="1" t="s">
        <v>391</v>
      </c>
      <c r="C11" s="1" t="s">
        <v>392</v>
      </c>
      <c r="D11" s="1" t="s">
        <v>380</v>
      </c>
      <c r="E11" s="11">
        <v>457679</v>
      </c>
      <c r="F11" s="5">
        <v>5179.1000000000004</v>
      </c>
      <c r="G11" s="6">
        <v>4.5499999999999999E-2</v>
      </c>
      <c r="J11" s="5"/>
      <c r="K11" s="1" t="s">
        <v>390</v>
      </c>
      <c r="L11" s="6">
        <v>7.9699999999999993E-2</v>
      </c>
    </row>
    <row r="12" spans="1:14" x14ac:dyDescent="0.3">
      <c r="A12" s="1">
        <v>5</v>
      </c>
      <c r="B12" s="1" t="s">
        <v>393</v>
      </c>
      <c r="C12" s="1" t="s">
        <v>394</v>
      </c>
      <c r="D12" s="1" t="s">
        <v>395</v>
      </c>
      <c r="E12" s="11">
        <v>150617</v>
      </c>
      <c r="F12" s="5">
        <v>5161.6400000000003</v>
      </c>
      <c r="G12" s="6">
        <v>4.5400000000000003E-2</v>
      </c>
      <c r="J12" s="5"/>
      <c r="K12" s="1" t="s">
        <v>395</v>
      </c>
      <c r="L12" s="6">
        <v>6.9400000000000003E-2</v>
      </c>
      <c r="M12" s="132"/>
      <c r="N12" s="133"/>
    </row>
    <row r="13" spans="1:14" x14ac:dyDescent="0.3">
      <c r="A13" s="1">
        <v>6</v>
      </c>
      <c r="B13" s="1" t="s">
        <v>1265</v>
      </c>
      <c r="C13" s="1" t="s">
        <v>1266</v>
      </c>
      <c r="D13" s="1" t="s">
        <v>1066</v>
      </c>
      <c r="E13" s="11">
        <v>63458</v>
      </c>
      <c r="F13" s="5">
        <v>4947.1899999999996</v>
      </c>
      <c r="G13" s="6">
        <v>4.3499999999999997E-2</v>
      </c>
      <c r="J13" s="5"/>
      <c r="K13" s="1" t="s">
        <v>1066</v>
      </c>
      <c r="L13" s="6">
        <v>6.8699999999999997E-2</v>
      </c>
    </row>
    <row r="14" spans="1:14" x14ac:dyDescent="0.3">
      <c r="A14" s="1">
        <v>7</v>
      </c>
      <c r="B14" s="1" t="s">
        <v>388</v>
      </c>
      <c r="C14" s="1" t="s">
        <v>389</v>
      </c>
      <c r="D14" s="1" t="s">
        <v>390</v>
      </c>
      <c r="E14" s="11">
        <v>324178</v>
      </c>
      <c r="F14" s="5">
        <v>4674</v>
      </c>
      <c r="G14" s="6">
        <v>4.1099999999999998E-2</v>
      </c>
      <c r="J14" s="5"/>
      <c r="K14" s="1" t="s">
        <v>435</v>
      </c>
      <c r="L14" s="6">
        <v>6.3600000000000004E-2</v>
      </c>
    </row>
    <row r="15" spans="1:14" x14ac:dyDescent="0.3">
      <c r="A15" s="1">
        <v>8</v>
      </c>
      <c r="B15" s="1" t="s">
        <v>1256</v>
      </c>
      <c r="C15" s="1" t="s">
        <v>1257</v>
      </c>
      <c r="D15" s="1" t="s">
        <v>417</v>
      </c>
      <c r="E15" s="11">
        <v>59176</v>
      </c>
      <c r="F15" s="5">
        <v>4384.3500000000004</v>
      </c>
      <c r="G15" s="6">
        <v>3.85E-2</v>
      </c>
      <c r="J15" s="5"/>
      <c r="K15" s="1" t="s">
        <v>404</v>
      </c>
      <c r="L15" s="6">
        <v>5.7599999999999998E-2</v>
      </c>
    </row>
    <row r="16" spans="1:14" x14ac:dyDescent="0.3">
      <c r="A16" s="1">
        <v>9</v>
      </c>
      <c r="B16" s="1" t="s">
        <v>383</v>
      </c>
      <c r="C16" s="1" t="s">
        <v>384</v>
      </c>
      <c r="D16" s="1" t="s">
        <v>380</v>
      </c>
      <c r="E16" s="11">
        <v>186288</v>
      </c>
      <c r="F16" s="5">
        <v>3712.16</v>
      </c>
      <c r="G16" s="6">
        <v>3.2599999999999997E-2</v>
      </c>
      <c r="J16" s="5"/>
      <c r="K16" s="1" t="s">
        <v>1060</v>
      </c>
      <c r="L16" s="6">
        <v>5.5100000000000003E-2</v>
      </c>
    </row>
    <row r="17" spans="1:13" x14ac:dyDescent="0.3">
      <c r="A17" s="1">
        <v>10</v>
      </c>
      <c r="B17" s="1" t="s">
        <v>1258</v>
      </c>
      <c r="C17" s="1" t="s">
        <v>1259</v>
      </c>
      <c r="D17" s="1" t="s">
        <v>435</v>
      </c>
      <c r="E17" s="11">
        <v>42961</v>
      </c>
      <c r="F17" s="5">
        <v>3475.12</v>
      </c>
      <c r="G17" s="6">
        <v>3.0499999999999999E-2</v>
      </c>
      <c r="J17" s="5"/>
      <c r="K17" s="1" t="s">
        <v>417</v>
      </c>
      <c r="L17" s="6">
        <v>4.5699999999999998E-2</v>
      </c>
    </row>
    <row r="18" spans="1:13" x14ac:dyDescent="0.3">
      <c r="A18" s="1">
        <v>11</v>
      </c>
      <c r="B18" s="1" t="s">
        <v>381</v>
      </c>
      <c r="C18" s="1" t="s">
        <v>382</v>
      </c>
      <c r="D18" s="1" t="s">
        <v>380</v>
      </c>
      <c r="E18" s="11">
        <v>222841</v>
      </c>
      <c r="F18" s="5">
        <v>3003.9</v>
      </c>
      <c r="G18" s="6">
        <v>2.64E-2</v>
      </c>
      <c r="J18" s="5"/>
      <c r="K18" s="1" t="s">
        <v>1127</v>
      </c>
      <c r="L18" s="6">
        <v>2.7699999999999999E-2</v>
      </c>
    </row>
    <row r="19" spans="1:13" x14ac:dyDescent="0.3">
      <c r="A19" s="1">
        <v>12</v>
      </c>
      <c r="B19" s="1" t="s">
        <v>1711</v>
      </c>
      <c r="C19" s="1" t="s">
        <v>1712</v>
      </c>
      <c r="D19" s="1" t="s">
        <v>395</v>
      </c>
      <c r="E19" s="11">
        <v>79405</v>
      </c>
      <c r="F19" s="5">
        <v>2730.5</v>
      </c>
      <c r="G19" s="6">
        <v>2.4E-2</v>
      </c>
      <c r="J19" s="5"/>
      <c r="K19" s="1" t="s">
        <v>1136</v>
      </c>
      <c r="L19" s="6">
        <v>2.6800000000000001E-2</v>
      </c>
    </row>
    <row r="20" spans="1:13" x14ac:dyDescent="0.3">
      <c r="A20" s="1">
        <v>13</v>
      </c>
      <c r="B20" s="1" t="s">
        <v>1138</v>
      </c>
      <c r="C20" s="1" t="s">
        <v>1139</v>
      </c>
      <c r="D20" s="1" t="s">
        <v>424</v>
      </c>
      <c r="E20" s="11">
        <v>140703</v>
      </c>
      <c r="F20" s="5">
        <v>2642.97</v>
      </c>
      <c r="G20" s="6">
        <v>2.3199999999999998E-2</v>
      </c>
      <c r="J20" s="5"/>
      <c r="K20" s="1" t="s">
        <v>407</v>
      </c>
      <c r="L20" s="6">
        <v>2.3400000000000001E-2</v>
      </c>
      <c r="M20" s="134"/>
    </row>
    <row r="21" spans="1:13" x14ac:dyDescent="0.3">
      <c r="A21" s="1">
        <v>14</v>
      </c>
      <c r="B21" s="1" t="s">
        <v>1140</v>
      </c>
      <c r="C21" s="1" t="s">
        <v>1141</v>
      </c>
      <c r="D21" s="1" t="s">
        <v>390</v>
      </c>
      <c r="E21" s="11">
        <v>84734</v>
      </c>
      <c r="F21" s="5">
        <v>2447.46</v>
      </c>
      <c r="G21" s="6">
        <v>2.1499999999999998E-2</v>
      </c>
      <c r="J21" s="5"/>
      <c r="K21" s="1" t="s">
        <v>424</v>
      </c>
      <c r="L21" s="6">
        <v>2.3199999999999998E-2</v>
      </c>
    </row>
    <row r="22" spans="1:13" x14ac:dyDescent="0.3">
      <c r="A22" s="1">
        <v>15</v>
      </c>
      <c r="B22" s="1" t="s">
        <v>1362</v>
      </c>
      <c r="C22" s="1" t="s">
        <v>1363</v>
      </c>
      <c r="D22" s="1" t="s">
        <v>1060</v>
      </c>
      <c r="E22" s="11">
        <v>57747</v>
      </c>
      <c r="F22" s="5">
        <v>2345.86</v>
      </c>
      <c r="G22" s="6">
        <v>2.06E-2</v>
      </c>
      <c r="J22" s="5"/>
      <c r="K22" s="1" t="s">
        <v>445</v>
      </c>
      <c r="L22" s="6">
        <v>2.2800000000000001E-2</v>
      </c>
    </row>
    <row r="23" spans="1:13" x14ac:dyDescent="0.3">
      <c r="A23" s="1">
        <v>16</v>
      </c>
      <c r="B23" s="1" t="s">
        <v>1351</v>
      </c>
      <c r="C23" s="1" t="s">
        <v>1352</v>
      </c>
      <c r="D23" s="1" t="s">
        <v>435</v>
      </c>
      <c r="E23" s="11">
        <v>159809</v>
      </c>
      <c r="F23" s="5">
        <v>2163.0100000000002</v>
      </c>
      <c r="G23" s="6">
        <v>1.9E-2</v>
      </c>
      <c r="J23" s="5"/>
      <c r="K23" s="1" t="s">
        <v>401</v>
      </c>
      <c r="L23" s="6">
        <v>1.8599999999999998E-2</v>
      </c>
    </row>
    <row r="24" spans="1:13" x14ac:dyDescent="0.3">
      <c r="A24" s="1">
        <v>17</v>
      </c>
      <c r="B24" s="1" t="s">
        <v>1131</v>
      </c>
      <c r="C24" s="1" t="s">
        <v>1132</v>
      </c>
      <c r="D24" s="1" t="s">
        <v>401</v>
      </c>
      <c r="E24" s="11">
        <v>134372</v>
      </c>
      <c r="F24" s="5">
        <v>2117.5700000000002</v>
      </c>
      <c r="G24" s="6">
        <v>1.8599999999999998E-2</v>
      </c>
      <c r="J24" s="5"/>
      <c r="K24" s="1" t="s">
        <v>1149</v>
      </c>
      <c r="L24" s="6">
        <v>1.6299999999999999E-2</v>
      </c>
    </row>
    <row r="25" spans="1:13" x14ac:dyDescent="0.3">
      <c r="A25" s="1">
        <v>18</v>
      </c>
      <c r="B25" s="1" t="s">
        <v>1047</v>
      </c>
      <c r="C25" s="1" t="s">
        <v>1048</v>
      </c>
      <c r="D25" s="1" t="s">
        <v>390</v>
      </c>
      <c r="E25" s="11">
        <v>122635</v>
      </c>
      <c r="F25" s="5">
        <v>1951.12</v>
      </c>
      <c r="G25" s="6">
        <v>1.7100000000000001E-2</v>
      </c>
      <c r="J25" s="5"/>
      <c r="K25" s="1" t="s">
        <v>1050</v>
      </c>
      <c r="L25" s="6">
        <v>1.55E-2</v>
      </c>
    </row>
    <row r="26" spans="1:13" x14ac:dyDescent="0.3">
      <c r="A26" s="1">
        <v>19</v>
      </c>
      <c r="B26" s="1" t="s">
        <v>1317</v>
      </c>
      <c r="C26" s="1" t="s">
        <v>1318</v>
      </c>
      <c r="D26" s="1" t="s">
        <v>1149</v>
      </c>
      <c r="E26" s="11">
        <v>117490</v>
      </c>
      <c r="F26" s="5">
        <v>1858.81</v>
      </c>
      <c r="G26" s="6">
        <v>1.6299999999999999E-2</v>
      </c>
      <c r="J26" s="5"/>
      <c r="K26" s="1" t="s">
        <v>430</v>
      </c>
      <c r="L26" s="6">
        <v>1.47E-2</v>
      </c>
    </row>
    <row r="27" spans="1:13" x14ac:dyDescent="0.3">
      <c r="A27" s="1">
        <v>20</v>
      </c>
      <c r="B27" s="1" t="s">
        <v>1273</v>
      </c>
      <c r="C27" s="1" t="s">
        <v>1274</v>
      </c>
      <c r="D27" s="1" t="s">
        <v>1136</v>
      </c>
      <c r="E27" s="11">
        <v>147616</v>
      </c>
      <c r="F27" s="5">
        <v>1852.29</v>
      </c>
      <c r="G27" s="6">
        <v>1.6299999999999999E-2</v>
      </c>
      <c r="J27" s="5"/>
      <c r="K27" s="1" t="s">
        <v>458</v>
      </c>
      <c r="L27" s="6">
        <v>1.1900000000000001E-2</v>
      </c>
    </row>
    <row r="28" spans="1:13" x14ac:dyDescent="0.3">
      <c r="A28" s="1">
        <v>21</v>
      </c>
      <c r="B28" s="1" t="s">
        <v>2411</v>
      </c>
      <c r="C28" s="1" t="s">
        <v>2412</v>
      </c>
      <c r="D28" s="1" t="s">
        <v>1050</v>
      </c>
      <c r="E28" s="11">
        <v>98215</v>
      </c>
      <c r="F28" s="5">
        <v>1768.66</v>
      </c>
      <c r="G28" s="6">
        <v>1.55E-2</v>
      </c>
      <c r="J28" s="5"/>
      <c r="K28" s="1" t="s">
        <v>1286</v>
      </c>
      <c r="L28" s="6">
        <v>7.7000000000000002E-3</v>
      </c>
    </row>
    <row r="29" spans="1:13" x14ac:dyDescent="0.3">
      <c r="A29" s="1">
        <v>22</v>
      </c>
      <c r="B29" s="1" t="s">
        <v>1278</v>
      </c>
      <c r="C29" s="1" t="s">
        <v>1279</v>
      </c>
      <c r="D29" s="1" t="s">
        <v>1066</v>
      </c>
      <c r="E29" s="11">
        <v>202075</v>
      </c>
      <c r="F29" s="5">
        <v>1754.72</v>
      </c>
      <c r="G29" s="6">
        <v>1.54E-2</v>
      </c>
      <c r="J29" s="5"/>
      <c r="K29" s="1" t="s">
        <v>1199</v>
      </c>
      <c r="L29" s="6">
        <v>7.6E-3</v>
      </c>
    </row>
    <row r="30" spans="1:13" x14ac:dyDescent="0.3">
      <c r="A30" s="1">
        <v>23</v>
      </c>
      <c r="B30" s="1" t="s">
        <v>1171</v>
      </c>
      <c r="C30" s="1" t="s">
        <v>1172</v>
      </c>
      <c r="D30" s="1" t="s">
        <v>407</v>
      </c>
      <c r="E30" s="11">
        <v>40103</v>
      </c>
      <c r="F30" s="5">
        <v>1687.86</v>
      </c>
      <c r="G30" s="6">
        <v>1.4800000000000001E-2</v>
      </c>
      <c r="J30" s="5"/>
      <c r="K30" s="1" t="s">
        <v>1277</v>
      </c>
      <c r="L30" s="6">
        <v>3.7000000000000002E-3</v>
      </c>
    </row>
    <row r="31" spans="1:13" x14ac:dyDescent="0.3">
      <c r="A31" s="1">
        <v>24</v>
      </c>
      <c r="B31" s="1" t="s">
        <v>428</v>
      </c>
      <c r="C31" s="1" t="s">
        <v>429</v>
      </c>
      <c r="D31" s="1" t="s">
        <v>430</v>
      </c>
      <c r="E31" s="11">
        <v>145880</v>
      </c>
      <c r="F31" s="5">
        <v>1672.08</v>
      </c>
      <c r="G31" s="6">
        <v>1.47E-2</v>
      </c>
      <c r="J31" s="5"/>
      <c r="K31" s="1" t="s">
        <v>27</v>
      </c>
      <c r="L31" s="6">
        <v>6.9400000000000003E-2</v>
      </c>
    </row>
    <row r="32" spans="1:13" x14ac:dyDescent="0.3">
      <c r="A32" s="1">
        <v>25</v>
      </c>
      <c r="B32" s="1" t="s">
        <v>1307</v>
      </c>
      <c r="C32" s="1" t="s">
        <v>1308</v>
      </c>
      <c r="D32" s="1" t="s">
        <v>1060</v>
      </c>
      <c r="E32" s="11">
        <v>130406</v>
      </c>
      <c r="F32" s="5">
        <v>1644.94</v>
      </c>
      <c r="G32" s="6">
        <v>1.4500000000000001E-2</v>
      </c>
      <c r="J32" s="5"/>
      <c r="K32" s="1" t="s">
        <v>891</v>
      </c>
      <c r="L32" s="127">
        <v>2.9999999999999997E-4</v>
      </c>
    </row>
    <row r="33" spans="1:10" x14ac:dyDescent="0.3">
      <c r="A33" s="1">
        <v>26</v>
      </c>
      <c r="B33" s="1" t="s">
        <v>1484</v>
      </c>
      <c r="C33" s="1" t="s">
        <v>1485</v>
      </c>
      <c r="D33" s="1" t="s">
        <v>404</v>
      </c>
      <c r="E33" s="11">
        <v>75457</v>
      </c>
      <c r="F33" s="5">
        <v>1502.8</v>
      </c>
      <c r="G33" s="6">
        <v>1.32E-2</v>
      </c>
      <c r="J33" s="5"/>
    </row>
    <row r="34" spans="1:10" x14ac:dyDescent="0.3">
      <c r="A34" s="1">
        <v>27</v>
      </c>
      <c r="B34" s="1" t="s">
        <v>1660</v>
      </c>
      <c r="C34" s="1" t="s">
        <v>1661</v>
      </c>
      <c r="D34" s="1" t="s">
        <v>404</v>
      </c>
      <c r="E34" s="11">
        <v>59279</v>
      </c>
      <c r="F34" s="5">
        <v>1443.86</v>
      </c>
      <c r="G34" s="6">
        <v>1.2699999999999999E-2</v>
      </c>
      <c r="J34" s="5"/>
    </row>
    <row r="35" spans="1:10" x14ac:dyDescent="0.3">
      <c r="A35" s="1">
        <v>28</v>
      </c>
      <c r="B35" s="1" t="s">
        <v>2413</v>
      </c>
      <c r="C35" s="1" t="s">
        <v>2414</v>
      </c>
      <c r="D35" s="1" t="s">
        <v>458</v>
      </c>
      <c r="E35" s="11">
        <v>430225</v>
      </c>
      <c r="F35" s="5">
        <v>1356.28</v>
      </c>
      <c r="G35" s="6">
        <v>1.1900000000000001E-2</v>
      </c>
      <c r="J35" s="5"/>
    </row>
    <row r="36" spans="1:10" x14ac:dyDescent="0.3">
      <c r="A36" s="1">
        <v>29</v>
      </c>
      <c r="B36" s="1" t="s">
        <v>1468</v>
      </c>
      <c r="C36" s="1" t="s">
        <v>1469</v>
      </c>
      <c r="D36" s="1" t="s">
        <v>445</v>
      </c>
      <c r="E36" s="11">
        <v>100807</v>
      </c>
      <c r="F36" s="5">
        <v>1344.97</v>
      </c>
      <c r="G36" s="6">
        <v>1.18E-2</v>
      </c>
      <c r="J36" s="5"/>
    </row>
    <row r="37" spans="1:10" x14ac:dyDescent="0.3">
      <c r="A37" s="1">
        <v>30</v>
      </c>
      <c r="B37" s="1" t="s">
        <v>1233</v>
      </c>
      <c r="C37" s="1" t="s">
        <v>1234</v>
      </c>
      <c r="D37" s="1" t="s">
        <v>404</v>
      </c>
      <c r="E37" s="11">
        <v>153868</v>
      </c>
      <c r="F37" s="5">
        <v>1295.26</v>
      </c>
      <c r="G37" s="6">
        <v>1.14E-2</v>
      </c>
      <c r="J37" s="5"/>
    </row>
    <row r="38" spans="1:10" x14ac:dyDescent="0.3">
      <c r="A38" s="1">
        <v>31</v>
      </c>
      <c r="B38" s="1" t="s">
        <v>1293</v>
      </c>
      <c r="C38" s="1" t="s">
        <v>1294</v>
      </c>
      <c r="D38" s="1" t="s">
        <v>445</v>
      </c>
      <c r="E38" s="11">
        <v>27002</v>
      </c>
      <c r="F38" s="5">
        <v>1247.9000000000001</v>
      </c>
      <c r="G38" s="6">
        <v>1.0999999999999999E-2</v>
      </c>
      <c r="J38" s="5"/>
    </row>
    <row r="39" spans="1:10" x14ac:dyDescent="0.3">
      <c r="A39" s="1">
        <v>32</v>
      </c>
      <c r="B39" s="1" t="s">
        <v>413</v>
      </c>
      <c r="C39" s="1" t="s">
        <v>414</v>
      </c>
      <c r="D39" s="1" t="s">
        <v>404</v>
      </c>
      <c r="E39" s="11">
        <v>91738</v>
      </c>
      <c r="F39" s="5">
        <v>1228.3699999999999</v>
      </c>
      <c r="G39" s="6">
        <v>1.0800000000000001E-2</v>
      </c>
      <c r="J39" s="5"/>
    </row>
    <row r="40" spans="1:10" x14ac:dyDescent="0.3">
      <c r="A40" s="1">
        <v>33</v>
      </c>
      <c r="B40" s="1" t="s">
        <v>1267</v>
      </c>
      <c r="C40" s="1" t="s">
        <v>1268</v>
      </c>
      <c r="D40" s="1" t="s">
        <v>1127</v>
      </c>
      <c r="E40" s="11">
        <v>35454</v>
      </c>
      <c r="F40" s="5">
        <v>1217.06</v>
      </c>
      <c r="G40" s="6">
        <v>1.0699999999999999E-2</v>
      </c>
      <c r="J40" s="5"/>
    </row>
    <row r="41" spans="1:10" x14ac:dyDescent="0.3">
      <c r="A41" s="1">
        <v>34</v>
      </c>
      <c r="B41" s="1" t="s">
        <v>1269</v>
      </c>
      <c r="C41" s="1" t="s">
        <v>1270</v>
      </c>
      <c r="D41" s="1" t="s">
        <v>1127</v>
      </c>
      <c r="E41" s="11">
        <v>35454</v>
      </c>
      <c r="F41" s="5">
        <v>1109.43</v>
      </c>
      <c r="G41" s="6">
        <v>9.7999999999999997E-3</v>
      </c>
      <c r="J41" s="5"/>
    </row>
    <row r="42" spans="1:10" x14ac:dyDescent="0.3">
      <c r="A42" s="1">
        <v>35</v>
      </c>
      <c r="B42" s="1" t="s">
        <v>1301</v>
      </c>
      <c r="C42" s="1" t="s">
        <v>1302</v>
      </c>
      <c r="D42" s="1" t="s">
        <v>1066</v>
      </c>
      <c r="E42" s="11">
        <v>52019</v>
      </c>
      <c r="F42" s="5">
        <v>1109.31</v>
      </c>
      <c r="G42" s="6">
        <v>9.7999999999999997E-3</v>
      </c>
      <c r="J42" s="5"/>
    </row>
    <row r="43" spans="1:10" x14ac:dyDescent="0.3">
      <c r="A43" s="1">
        <v>36</v>
      </c>
      <c r="B43" s="1" t="s">
        <v>402</v>
      </c>
      <c r="C43" s="1" t="s">
        <v>403</v>
      </c>
      <c r="D43" s="1" t="s">
        <v>404</v>
      </c>
      <c r="E43" s="11">
        <v>72067</v>
      </c>
      <c r="F43" s="5">
        <v>1083.3800000000001</v>
      </c>
      <c r="G43" s="6">
        <v>9.4999999999999998E-3</v>
      </c>
      <c r="J43" s="5"/>
    </row>
    <row r="44" spans="1:10" x14ac:dyDescent="0.3">
      <c r="A44" s="1">
        <v>37</v>
      </c>
      <c r="B44" s="1" t="s">
        <v>1287</v>
      </c>
      <c r="C44" s="1" t="s">
        <v>1288</v>
      </c>
      <c r="D44" s="1" t="s">
        <v>1060</v>
      </c>
      <c r="E44" s="11">
        <v>107364</v>
      </c>
      <c r="F44" s="5">
        <v>992.74</v>
      </c>
      <c r="G44" s="6">
        <v>8.6999999999999994E-3</v>
      </c>
      <c r="J44" s="5"/>
    </row>
    <row r="45" spans="1:10" x14ac:dyDescent="0.3">
      <c r="A45" s="1">
        <v>38</v>
      </c>
      <c r="B45" s="1" t="s">
        <v>1311</v>
      </c>
      <c r="C45" s="1" t="s">
        <v>1312</v>
      </c>
      <c r="D45" s="1" t="s">
        <v>407</v>
      </c>
      <c r="E45" s="11">
        <v>208061</v>
      </c>
      <c r="F45" s="5">
        <v>984.02</v>
      </c>
      <c r="G45" s="6">
        <v>8.6E-3</v>
      </c>
      <c r="J45" s="5"/>
    </row>
    <row r="46" spans="1:10" x14ac:dyDescent="0.3">
      <c r="A46" s="1">
        <v>39</v>
      </c>
      <c r="B46" s="1" t="s">
        <v>1156</v>
      </c>
      <c r="C46" s="1" t="s">
        <v>1157</v>
      </c>
      <c r="D46" s="1" t="s">
        <v>435</v>
      </c>
      <c r="E46" s="11">
        <v>333998</v>
      </c>
      <c r="F46" s="5">
        <v>972.94</v>
      </c>
      <c r="G46" s="6">
        <v>8.6E-3</v>
      </c>
      <c r="J46" s="5"/>
    </row>
    <row r="47" spans="1:10" x14ac:dyDescent="0.3">
      <c r="A47" s="1">
        <v>40</v>
      </c>
      <c r="B47" s="1" t="s">
        <v>1271</v>
      </c>
      <c r="C47" s="1" t="s">
        <v>1272</v>
      </c>
      <c r="D47" s="1" t="s">
        <v>1060</v>
      </c>
      <c r="E47" s="11">
        <v>75250</v>
      </c>
      <c r="F47" s="5">
        <v>886.52</v>
      </c>
      <c r="G47" s="6">
        <v>7.7999999999999996E-3</v>
      </c>
      <c r="J47" s="5"/>
    </row>
    <row r="48" spans="1:10" x14ac:dyDescent="0.3">
      <c r="A48" s="1">
        <v>41</v>
      </c>
      <c r="B48" s="1" t="s">
        <v>1299</v>
      </c>
      <c r="C48" s="1" t="s">
        <v>1300</v>
      </c>
      <c r="D48" s="1" t="s">
        <v>1286</v>
      </c>
      <c r="E48" s="11">
        <v>263251</v>
      </c>
      <c r="F48" s="5">
        <v>877.94</v>
      </c>
      <c r="G48" s="6">
        <v>7.7000000000000002E-3</v>
      </c>
      <c r="J48" s="5"/>
    </row>
    <row r="49" spans="1:10" x14ac:dyDescent="0.3">
      <c r="A49" s="1">
        <v>42</v>
      </c>
      <c r="B49" s="1" t="s">
        <v>1319</v>
      </c>
      <c r="C49" s="1" t="s">
        <v>1320</v>
      </c>
      <c r="D49" s="1" t="s">
        <v>1199</v>
      </c>
      <c r="E49" s="11">
        <v>15419</v>
      </c>
      <c r="F49" s="5">
        <v>862.62</v>
      </c>
      <c r="G49" s="6">
        <v>7.6E-3</v>
      </c>
      <c r="J49" s="5"/>
    </row>
    <row r="50" spans="1:10" x14ac:dyDescent="0.3">
      <c r="A50" s="1">
        <v>43</v>
      </c>
      <c r="B50" s="1" t="s">
        <v>2095</v>
      </c>
      <c r="C50" s="1" t="s">
        <v>2096</v>
      </c>
      <c r="D50" s="1" t="s">
        <v>417</v>
      </c>
      <c r="E50" s="11">
        <v>13426</v>
      </c>
      <c r="F50" s="5">
        <v>823.42</v>
      </c>
      <c r="G50" s="6">
        <v>7.1999999999999998E-3</v>
      </c>
      <c r="J50" s="5"/>
    </row>
    <row r="51" spans="1:10" x14ac:dyDescent="0.3">
      <c r="A51" s="1">
        <v>44</v>
      </c>
      <c r="B51" s="1" t="s">
        <v>1125</v>
      </c>
      <c r="C51" s="1" t="s">
        <v>1126</v>
      </c>
      <c r="D51" s="1" t="s">
        <v>1127</v>
      </c>
      <c r="E51" s="11">
        <v>110865</v>
      </c>
      <c r="F51" s="5">
        <v>821.45</v>
      </c>
      <c r="G51" s="6">
        <v>7.1999999999999998E-3</v>
      </c>
      <c r="J51" s="5"/>
    </row>
    <row r="52" spans="1:10" x14ac:dyDescent="0.3">
      <c r="A52" s="1">
        <v>45</v>
      </c>
      <c r="B52" s="1" t="s">
        <v>1464</v>
      </c>
      <c r="C52" s="1" t="s">
        <v>1465</v>
      </c>
      <c r="D52" s="1" t="s">
        <v>435</v>
      </c>
      <c r="E52" s="11">
        <v>93994</v>
      </c>
      <c r="F52" s="5">
        <v>623.65</v>
      </c>
      <c r="G52" s="6">
        <v>5.4999999999999997E-3</v>
      </c>
      <c r="J52" s="5"/>
    </row>
    <row r="53" spans="1:10" x14ac:dyDescent="0.3">
      <c r="A53" s="1">
        <v>46</v>
      </c>
      <c r="B53" s="1" t="s">
        <v>1325</v>
      </c>
      <c r="C53" s="1" t="s">
        <v>1326</v>
      </c>
      <c r="D53" s="1" t="s">
        <v>1136</v>
      </c>
      <c r="E53" s="11">
        <v>66889</v>
      </c>
      <c r="F53" s="5">
        <v>621.92999999999995</v>
      </c>
      <c r="G53" s="6">
        <v>5.4999999999999997E-3</v>
      </c>
      <c r="J53" s="5"/>
    </row>
    <row r="54" spans="1:10" x14ac:dyDescent="0.3">
      <c r="A54" s="1">
        <v>47</v>
      </c>
      <c r="B54" s="1" t="s">
        <v>1237</v>
      </c>
      <c r="C54" s="1" t="s">
        <v>1238</v>
      </c>
      <c r="D54" s="1" t="s">
        <v>1136</v>
      </c>
      <c r="E54" s="11">
        <v>57566</v>
      </c>
      <c r="F54" s="5">
        <v>572.9</v>
      </c>
      <c r="G54" s="6">
        <v>5.0000000000000001E-3</v>
      </c>
      <c r="J54" s="5"/>
    </row>
    <row r="55" spans="1:10" x14ac:dyDescent="0.3">
      <c r="A55" s="1">
        <v>48</v>
      </c>
      <c r="B55" s="1" t="s">
        <v>2383</v>
      </c>
      <c r="C55" s="1" t="s">
        <v>2384</v>
      </c>
      <c r="D55" s="1" t="s">
        <v>1277</v>
      </c>
      <c r="E55" s="11">
        <v>127317</v>
      </c>
      <c r="F55" s="5">
        <v>420.08</v>
      </c>
      <c r="G55" s="6">
        <v>3.7000000000000002E-3</v>
      </c>
      <c r="J55" s="5"/>
    </row>
    <row r="56" spans="1:10" x14ac:dyDescent="0.3">
      <c r="A56" s="1">
        <v>49</v>
      </c>
      <c r="B56" s="1" t="s">
        <v>1303</v>
      </c>
      <c r="C56" s="1" t="s">
        <v>1304</v>
      </c>
      <c r="D56" s="1" t="s">
        <v>1060</v>
      </c>
      <c r="E56" s="11">
        <v>80156</v>
      </c>
      <c r="F56" s="5">
        <v>400.78</v>
      </c>
      <c r="G56" s="6">
        <v>3.5000000000000001E-3</v>
      </c>
      <c r="J56" s="5"/>
    </row>
    <row r="57" spans="1:10" x14ac:dyDescent="0.3">
      <c r="A57" s="8"/>
      <c r="B57" s="8" t="s">
        <v>14</v>
      </c>
      <c r="C57" s="8"/>
      <c r="D57" s="8"/>
      <c r="E57" s="8"/>
      <c r="F57" s="9">
        <v>105867.11999999998</v>
      </c>
      <c r="G57" s="10">
        <v>0.93030000000000013</v>
      </c>
    </row>
    <row r="59" spans="1:10" x14ac:dyDescent="0.3">
      <c r="B59" s="3" t="s">
        <v>44</v>
      </c>
    </row>
    <row r="60" spans="1:10" x14ac:dyDescent="0.3">
      <c r="B60" s="3" t="s">
        <v>2415</v>
      </c>
    </row>
    <row r="61" spans="1:10" x14ac:dyDescent="0.3">
      <c r="B61" s="3" t="s">
        <v>167</v>
      </c>
    </row>
    <row r="62" spans="1:10" x14ac:dyDescent="0.3">
      <c r="A62" s="1">
        <v>50</v>
      </c>
      <c r="B62" s="1" t="s">
        <v>1791</v>
      </c>
      <c r="C62" s="1" t="s">
        <v>1792</v>
      </c>
      <c r="D62" s="1" t="s">
        <v>891</v>
      </c>
      <c r="E62" s="11">
        <v>317620</v>
      </c>
      <c r="F62" s="5">
        <v>31.9</v>
      </c>
      <c r="G62" s="6">
        <v>2.9999999999999997E-4</v>
      </c>
      <c r="H62" s="7"/>
    </row>
    <row r="63" spans="1:10" x14ac:dyDescent="0.3">
      <c r="A63" s="8"/>
      <c r="B63" s="8" t="s">
        <v>14</v>
      </c>
      <c r="C63" s="8"/>
      <c r="D63" s="8"/>
      <c r="E63" s="8"/>
      <c r="F63" s="9">
        <v>31.9</v>
      </c>
      <c r="G63" s="10">
        <v>2.9999999999999997E-4</v>
      </c>
    </row>
    <row r="64" spans="1:10" s="138" customFormat="1" x14ac:dyDescent="0.3">
      <c r="A64" s="135"/>
      <c r="B64" s="135"/>
      <c r="C64" s="135"/>
      <c r="D64" s="135"/>
      <c r="E64" s="135"/>
      <c r="F64" s="136"/>
      <c r="G64" s="137"/>
    </row>
    <row r="65" spans="1:10" x14ac:dyDescent="0.3">
      <c r="B65" s="3" t="s">
        <v>12</v>
      </c>
    </row>
    <row r="66" spans="1:10" x14ac:dyDescent="0.3">
      <c r="A66" s="1">
        <v>51</v>
      </c>
      <c r="B66" s="3" t="s">
        <v>13</v>
      </c>
      <c r="F66" s="5">
        <v>7980.65</v>
      </c>
      <c r="G66" s="6">
        <v>7.0099999999999996E-2</v>
      </c>
      <c r="H66" s="7">
        <v>45931</v>
      </c>
    </row>
    <row r="67" spans="1:10" x14ac:dyDescent="0.3">
      <c r="A67" s="8"/>
      <c r="B67" s="8" t="s">
        <v>14</v>
      </c>
      <c r="C67" s="8"/>
      <c r="D67" s="8"/>
      <c r="E67" s="8"/>
      <c r="F67" s="9">
        <v>7980.65</v>
      </c>
      <c r="G67" s="10">
        <v>7.0099999999999996E-2</v>
      </c>
    </row>
    <row r="69" spans="1:10" x14ac:dyDescent="0.3">
      <c r="B69" s="3" t="s">
        <v>22</v>
      </c>
    </row>
    <row r="70" spans="1:10" x14ac:dyDescent="0.3">
      <c r="B70" s="1" t="s">
        <v>23</v>
      </c>
      <c r="E70" s="11"/>
      <c r="F70" s="5">
        <v>-108.83</v>
      </c>
      <c r="G70" s="6">
        <v>-6.9999999999999999E-4</v>
      </c>
      <c r="J70" s="5"/>
    </row>
    <row r="71" spans="1:10" x14ac:dyDescent="0.3">
      <c r="A71" s="8"/>
      <c r="B71" s="8" t="s">
        <v>14</v>
      </c>
      <c r="C71" s="8"/>
      <c r="D71" s="8"/>
      <c r="E71" s="8"/>
      <c r="F71" s="9">
        <v>-108.83</v>
      </c>
      <c r="G71" s="10">
        <v>-6.9999999999999999E-4</v>
      </c>
    </row>
    <row r="73" spans="1:10" x14ac:dyDescent="0.3">
      <c r="A73" s="4"/>
      <c r="B73" s="4" t="s">
        <v>24</v>
      </c>
      <c r="C73" s="4"/>
      <c r="D73" s="4"/>
      <c r="E73" s="4"/>
      <c r="F73" s="12">
        <v>113770.84</v>
      </c>
      <c r="G73" s="13">
        <v>1</v>
      </c>
    </row>
    <row r="74" spans="1:10" x14ac:dyDescent="0.3">
      <c r="A74" s="1" t="s">
        <v>28</v>
      </c>
    </row>
    <row r="75" spans="1:10" x14ac:dyDescent="0.3">
      <c r="A75" s="1">
        <v>1</v>
      </c>
      <c r="B75" s="1" t="s">
        <v>1795</v>
      </c>
    </row>
    <row r="76" spans="1:10" x14ac:dyDescent="0.3">
      <c r="A76" s="14">
        <v>2</v>
      </c>
      <c r="B76" s="14" t="s">
        <v>29</v>
      </c>
    </row>
    <row r="77" spans="1:10" x14ac:dyDescent="0.3">
      <c r="A77" s="14">
        <v>3</v>
      </c>
      <c r="B77" s="131" t="s">
        <v>30</v>
      </c>
    </row>
    <row r="79" spans="1:10" ht="16.5" x14ac:dyDescent="0.3">
      <c r="B79" s="66" t="s">
        <v>31</v>
      </c>
    </row>
    <row r="92" spans="2:2" ht="16.5" x14ac:dyDescent="0.3">
      <c r="B92" s="66" t="s">
        <v>1184</v>
      </c>
    </row>
  </sheetData>
  <mergeCells count="1">
    <mergeCell ref="B1:F1"/>
  </mergeCells>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287C-E9A9-4B43-AF0D-0F7A365BD521}">
  <dimension ref="A1:L6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3.4257812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2416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1319</v>
      </c>
      <c r="C8" s="1" t="s">
        <v>1320</v>
      </c>
      <c r="D8" s="1" t="s">
        <v>1199</v>
      </c>
      <c r="E8" s="11">
        <v>2953</v>
      </c>
      <c r="F8" s="5">
        <v>165.2</v>
      </c>
      <c r="G8" s="6">
        <v>0.05</v>
      </c>
      <c r="J8" s="5"/>
      <c r="K8" s="3" t="s">
        <v>25</v>
      </c>
      <c r="L8" s="3" t="s">
        <v>26</v>
      </c>
    </row>
    <row r="9" spans="1:12" x14ac:dyDescent="0.3">
      <c r="A9" s="1">
        <v>2</v>
      </c>
      <c r="B9" s="1" t="s">
        <v>1165</v>
      </c>
      <c r="C9" s="1" t="s">
        <v>1166</v>
      </c>
      <c r="D9" s="1" t="s">
        <v>1146</v>
      </c>
      <c r="E9" s="11">
        <v>19623</v>
      </c>
      <c r="F9" s="5">
        <v>149.5</v>
      </c>
      <c r="G9" s="6">
        <v>4.53E-2</v>
      </c>
      <c r="J9" s="5"/>
      <c r="K9" s="1" t="s">
        <v>448</v>
      </c>
      <c r="L9" s="6">
        <v>0.11840000000000001</v>
      </c>
    </row>
    <row r="10" spans="1:12" x14ac:dyDescent="0.3">
      <c r="A10" s="1">
        <v>3</v>
      </c>
      <c r="B10" s="1" t="s">
        <v>1731</v>
      </c>
      <c r="C10" s="1" t="s">
        <v>1732</v>
      </c>
      <c r="D10" s="1" t="s">
        <v>1198</v>
      </c>
      <c r="E10" s="11">
        <v>12679</v>
      </c>
      <c r="F10" s="5">
        <v>144.91</v>
      </c>
      <c r="G10" s="6">
        <v>4.3900000000000002E-2</v>
      </c>
      <c r="J10" s="5"/>
      <c r="K10" s="1" t="s">
        <v>404</v>
      </c>
      <c r="L10" s="6">
        <v>9.5399999999999999E-2</v>
      </c>
    </row>
    <row r="11" spans="1:12" x14ac:dyDescent="0.3">
      <c r="A11" s="1">
        <v>4</v>
      </c>
      <c r="B11" s="1" t="s">
        <v>1800</v>
      </c>
      <c r="C11" s="1" t="s">
        <v>1801</v>
      </c>
      <c r="D11" s="1" t="s">
        <v>1137</v>
      </c>
      <c r="E11" s="11">
        <v>5199</v>
      </c>
      <c r="F11" s="5">
        <v>143.33000000000001</v>
      </c>
      <c r="G11" s="6">
        <v>4.3400000000000001E-2</v>
      </c>
      <c r="J11" s="5"/>
      <c r="K11" s="1" t="s">
        <v>395</v>
      </c>
      <c r="L11" s="6">
        <v>7.9699999999999993E-2</v>
      </c>
    </row>
    <row r="12" spans="1:12" x14ac:dyDescent="0.3">
      <c r="A12" s="1">
        <v>5</v>
      </c>
      <c r="B12" s="1" t="s">
        <v>1810</v>
      </c>
      <c r="C12" s="1" t="s">
        <v>1811</v>
      </c>
      <c r="D12" s="1" t="s">
        <v>395</v>
      </c>
      <c r="E12" s="11">
        <v>1524</v>
      </c>
      <c r="F12" s="5">
        <v>132.22</v>
      </c>
      <c r="G12" s="6">
        <v>0.04</v>
      </c>
      <c r="J12" s="5"/>
      <c r="K12" s="1" t="s">
        <v>401</v>
      </c>
      <c r="L12" s="6">
        <v>6.7100000000000007E-2</v>
      </c>
    </row>
    <row r="13" spans="1:12" x14ac:dyDescent="0.3">
      <c r="A13" s="1">
        <v>6</v>
      </c>
      <c r="B13" s="1" t="s">
        <v>1703</v>
      </c>
      <c r="C13" s="1" t="s">
        <v>1704</v>
      </c>
      <c r="D13" s="1" t="s">
        <v>395</v>
      </c>
      <c r="E13" s="11">
        <v>1871</v>
      </c>
      <c r="F13" s="5">
        <v>131.1</v>
      </c>
      <c r="G13" s="6">
        <v>3.9699999999999999E-2</v>
      </c>
      <c r="J13" s="5"/>
      <c r="K13" s="1" t="s">
        <v>417</v>
      </c>
      <c r="L13" s="6">
        <v>6.4899999999999999E-2</v>
      </c>
    </row>
    <row r="14" spans="1:12" x14ac:dyDescent="0.3">
      <c r="A14" s="1">
        <v>7</v>
      </c>
      <c r="B14" s="1" t="s">
        <v>1816</v>
      </c>
      <c r="C14" s="1" t="s">
        <v>1817</v>
      </c>
      <c r="D14" s="1" t="s">
        <v>448</v>
      </c>
      <c r="E14" s="11">
        <v>44207</v>
      </c>
      <c r="F14" s="5">
        <v>129.63999999999999</v>
      </c>
      <c r="G14" s="6">
        <v>3.9300000000000002E-2</v>
      </c>
      <c r="J14" s="5"/>
      <c r="K14" s="1" t="s">
        <v>1359</v>
      </c>
      <c r="L14" s="6">
        <v>6.3200000000000006E-2</v>
      </c>
    </row>
    <row r="15" spans="1:12" x14ac:dyDescent="0.3">
      <c r="A15" s="1">
        <v>8</v>
      </c>
      <c r="B15" s="1" t="s">
        <v>425</v>
      </c>
      <c r="C15" s="1" t="s">
        <v>426</v>
      </c>
      <c r="D15" s="1" t="s">
        <v>427</v>
      </c>
      <c r="E15" s="11">
        <v>53209</v>
      </c>
      <c r="F15" s="5">
        <v>127.46</v>
      </c>
      <c r="G15" s="6">
        <v>3.8600000000000002E-2</v>
      </c>
      <c r="J15" s="5"/>
      <c r="K15" s="1" t="s">
        <v>1199</v>
      </c>
      <c r="L15" s="6">
        <v>0.05</v>
      </c>
    </row>
    <row r="16" spans="1:12" x14ac:dyDescent="0.3">
      <c r="A16" s="1">
        <v>9</v>
      </c>
      <c r="B16" s="1" t="s">
        <v>1262</v>
      </c>
      <c r="C16" s="1" t="s">
        <v>1263</v>
      </c>
      <c r="D16" s="1" t="s">
        <v>1264</v>
      </c>
      <c r="E16" s="11">
        <v>31110</v>
      </c>
      <c r="F16" s="5">
        <v>121.34</v>
      </c>
      <c r="G16" s="6">
        <v>3.6700000000000003E-2</v>
      </c>
      <c r="J16" s="5"/>
      <c r="K16" s="1" t="s">
        <v>1146</v>
      </c>
      <c r="L16" s="6">
        <v>4.53E-2</v>
      </c>
    </row>
    <row r="17" spans="1:12" x14ac:dyDescent="0.3">
      <c r="A17" s="1">
        <v>10</v>
      </c>
      <c r="B17" s="1" t="s">
        <v>1652</v>
      </c>
      <c r="C17" s="1" t="s">
        <v>1653</v>
      </c>
      <c r="D17" s="1" t="s">
        <v>1289</v>
      </c>
      <c r="E17" s="11">
        <v>2555</v>
      </c>
      <c r="F17" s="5">
        <v>121.22</v>
      </c>
      <c r="G17" s="6">
        <v>3.6700000000000003E-2</v>
      </c>
      <c r="J17" s="5"/>
      <c r="K17" s="1" t="s">
        <v>1198</v>
      </c>
      <c r="L17" s="6">
        <v>4.3900000000000002E-2</v>
      </c>
    </row>
    <row r="18" spans="1:12" x14ac:dyDescent="0.3">
      <c r="A18" s="1">
        <v>11</v>
      </c>
      <c r="B18" s="1" t="s">
        <v>1245</v>
      </c>
      <c r="C18" s="1" t="s">
        <v>1246</v>
      </c>
      <c r="D18" s="1" t="s">
        <v>448</v>
      </c>
      <c r="E18" s="11">
        <v>18990</v>
      </c>
      <c r="F18" s="5">
        <v>117.05</v>
      </c>
      <c r="G18" s="6">
        <v>3.5400000000000001E-2</v>
      </c>
      <c r="J18" s="5"/>
      <c r="K18" s="1" t="s">
        <v>1137</v>
      </c>
      <c r="L18" s="6">
        <v>4.3400000000000001E-2</v>
      </c>
    </row>
    <row r="19" spans="1:12" x14ac:dyDescent="0.3">
      <c r="A19" s="1">
        <v>12</v>
      </c>
      <c r="B19" s="1" t="s">
        <v>402</v>
      </c>
      <c r="C19" s="1" t="s">
        <v>403</v>
      </c>
      <c r="D19" s="1" t="s">
        <v>404</v>
      </c>
      <c r="E19" s="11">
        <v>7604</v>
      </c>
      <c r="F19" s="5">
        <v>114.18</v>
      </c>
      <c r="G19" s="6">
        <v>3.4599999999999999E-2</v>
      </c>
      <c r="J19" s="5"/>
      <c r="K19" s="1" t="s">
        <v>427</v>
      </c>
      <c r="L19" s="6">
        <v>3.8600000000000002E-2</v>
      </c>
    </row>
    <row r="20" spans="1:12" x14ac:dyDescent="0.3">
      <c r="A20" s="1">
        <v>13</v>
      </c>
      <c r="B20" s="1" t="s">
        <v>1812</v>
      </c>
      <c r="C20" s="1" t="s">
        <v>1813</v>
      </c>
      <c r="D20" s="1" t="s">
        <v>417</v>
      </c>
      <c r="E20" s="11">
        <v>10081</v>
      </c>
      <c r="F20" s="5">
        <v>112.49</v>
      </c>
      <c r="G20" s="6">
        <v>3.4099999999999998E-2</v>
      </c>
      <c r="J20" s="5"/>
      <c r="K20" s="1" t="s">
        <v>1264</v>
      </c>
      <c r="L20" s="6">
        <v>3.6700000000000003E-2</v>
      </c>
    </row>
    <row r="21" spans="1:12" x14ac:dyDescent="0.3">
      <c r="A21" s="1">
        <v>14</v>
      </c>
      <c r="B21" s="1" t="s">
        <v>1808</v>
      </c>
      <c r="C21" s="1" t="s">
        <v>1809</v>
      </c>
      <c r="D21" s="1" t="s">
        <v>1359</v>
      </c>
      <c r="E21" s="11">
        <v>9734</v>
      </c>
      <c r="F21" s="5">
        <v>112.22</v>
      </c>
      <c r="G21" s="6">
        <v>3.4000000000000002E-2</v>
      </c>
      <c r="J21" s="5"/>
      <c r="K21" s="1" t="s">
        <v>1289</v>
      </c>
      <c r="L21" s="6">
        <v>3.6700000000000003E-2</v>
      </c>
    </row>
    <row r="22" spans="1:12" x14ac:dyDescent="0.3">
      <c r="A22" s="1">
        <v>15</v>
      </c>
      <c r="B22" s="1" t="s">
        <v>1186</v>
      </c>
      <c r="C22" s="1" t="s">
        <v>1187</v>
      </c>
      <c r="D22" s="1" t="s">
        <v>401</v>
      </c>
      <c r="E22" s="11">
        <v>14704</v>
      </c>
      <c r="F22" s="5">
        <v>111.23</v>
      </c>
      <c r="G22" s="6">
        <v>3.3700000000000001E-2</v>
      </c>
      <c r="J22" s="5"/>
      <c r="K22" s="1" t="s">
        <v>1656</v>
      </c>
      <c r="L22" s="6">
        <v>3.2399999999999998E-2</v>
      </c>
    </row>
    <row r="23" spans="1:12" x14ac:dyDescent="0.3">
      <c r="A23" s="1">
        <v>16</v>
      </c>
      <c r="B23" s="1" t="s">
        <v>399</v>
      </c>
      <c r="C23" s="1" t="s">
        <v>400</v>
      </c>
      <c r="D23" s="1" t="s">
        <v>401</v>
      </c>
      <c r="E23" s="11">
        <v>6154</v>
      </c>
      <c r="F23" s="5">
        <v>110.21</v>
      </c>
      <c r="G23" s="6">
        <v>3.3399999999999999E-2</v>
      </c>
      <c r="J23" s="5"/>
      <c r="K23" s="1" t="s">
        <v>1286</v>
      </c>
      <c r="L23" s="6">
        <v>3.0499999999999999E-2</v>
      </c>
    </row>
    <row r="24" spans="1:12" x14ac:dyDescent="0.3">
      <c r="A24" s="1">
        <v>17</v>
      </c>
      <c r="B24" s="1" t="s">
        <v>1657</v>
      </c>
      <c r="C24" s="1" t="s">
        <v>1658</v>
      </c>
      <c r="D24" s="1" t="s">
        <v>1656</v>
      </c>
      <c r="E24" s="11">
        <v>22941</v>
      </c>
      <c r="F24" s="5">
        <v>106.86</v>
      </c>
      <c r="G24" s="6">
        <v>3.2399999999999998E-2</v>
      </c>
      <c r="J24" s="5"/>
      <c r="K24" s="1" t="s">
        <v>390</v>
      </c>
      <c r="L24" s="6">
        <v>2.8000000000000001E-2</v>
      </c>
    </row>
    <row r="25" spans="1:12" x14ac:dyDescent="0.3">
      <c r="A25" s="1">
        <v>18</v>
      </c>
      <c r="B25" s="1" t="s">
        <v>1256</v>
      </c>
      <c r="C25" s="1" t="s">
        <v>1257</v>
      </c>
      <c r="D25" s="1" t="s">
        <v>417</v>
      </c>
      <c r="E25" s="11">
        <v>1373</v>
      </c>
      <c r="F25" s="5">
        <v>101.75</v>
      </c>
      <c r="G25" s="6">
        <v>3.0800000000000001E-2</v>
      </c>
      <c r="J25" s="5"/>
      <c r="K25" s="1" t="s">
        <v>1647</v>
      </c>
      <c r="L25" s="6">
        <v>2.75E-2</v>
      </c>
    </row>
    <row r="26" spans="1:12" x14ac:dyDescent="0.3">
      <c r="A26" s="1">
        <v>19</v>
      </c>
      <c r="B26" s="1" t="s">
        <v>1818</v>
      </c>
      <c r="C26" s="1" t="s">
        <v>1819</v>
      </c>
      <c r="D26" s="1" t="s">
        <v>404</v>
      </c>
      <c r="E26" s="11">
        <v>8312</v>
      </c>
      <c r="F26" s="5">
        <v>101.71</v>
      </c>
      <c r="G26" s="6">
        <v>3.0800000000000001E-2</v>
      </c>
      <c r="J26" s="5"/>
      <c r="K26" s="1" t="s">
        <v>398</v>
      </c>
      <c r="L26" s="6">
        <v>2.6700000000000002E-2</v>
      </c>
    </row>
    <row r="27" spans="1:12" x14ac:dyDescent="0.3">
      <c r="A27" s="1">
        <v>20</v>
      </c>
      <c r="B27" s="1" t="s">
        <v>1798</v>
      </c>
      <c r="C27" s="1" t="s">
        <v>1799</v>
      </c>
      <c r="D27" s="1" t="s">
        <v>1286</v>
      </c>
      <c r="E27" s="11">
        <v>8911</v>
      </c>
      <c r="F27" s="5">
        <v>100.62</v>
      </c>
      <c r="G27" s="6">
        <v>3.0499999999999999E-2</v>
      </c>
      <c r="J27" s="5"/>
      <c r="K27" s="1" t="s">
        <v>1360</v>
      </c>
      <c r="L27" s="6">
        <v>2.63E-2</v>
      </c>
    </row>
    <row r="28" spans="1:12" x14ac:dyDescent="0.3">
      <c r="A28" s="1">
        <v>21</v>
      </c>
      <c r="B28" s="1" t="s">
        <v>1836</v>
      </c>
      <c r="C28" s="1" t="s">
        <v>1837</v>
      </c>
      <c r="D28" s="1" t="s">
        <v>404</v>
      </c>
      <c r="E28" s="11">
        <v>1739</v>
      </c>
      <c r="F28" s="5">
        <v>98.91</v>
      </c>
      <c r="G28" s="6">
        <v>0.03</v>
      </c>
      <c r="J28" s="5"/>
      <c r="K28" s="1" t="s">
        <v>1050</v>
      </c>
      <c r="L28" s="6">
        <v>2.4799999999999999E-2</v>
      </c>
    </row>
    <row r="29" spans="1:12" x14ac:dyDescent="0.3">
      <c r="A29" s="1">
        <v>22</v>
      </c>
      <c r="B29" s="1" t="s">
        <v>1846</v>
      </c>
      <c r="C29" s="1" t="s">
        <v>1847</v>
      </c>
      <c r="D29" s="1" t="s">
        <v>1359</v>
      </c>
      <c r="E29" s="11">
        <v>1610</v>
      </c>
      <c r="F29" s="5">
        <v>96.48</v>
      </c>
      <c r="G29" s="6">
        <v>2.92E-2</v>
      </c>
      <c r="J29" s="5"/>
      <c r="K29" s="1" t="s">
        <v>380</v>
      </c>
      <c r="L29" s="6">
        <v>1.9900000000000001E-2</v>
      </c>
    </row>
    <row r="30" spans="1:12" x14ac:dyDescent="0.3">
      <c r="A30" s="1">
        <v>23</v>
      </c>
      <c r="B30" s="1" t="s">
        <v>1802</v>
      </c>
      <c r="C30" s="1" t="s">
        <v>1803</v>
      </c>
      <c r="D30" s="1" t="s">
        <v>390</v>
      </c>
      <c r="E30" s="11">
        <v>38618</v>
      </c>
      <c r="F30" s="5">
        <v>92.37</v>
      </c>
      <c r="G30" s="6">
        <v>2.8000000000000001E-2</v>
      </c>
      <c r="J30" s="5"/>
      <c r="K30" s="1" t="s">
        <v>27</v>
      </c>
      <c r="L30" s="6">
        <v>5.9999999999999995E-4</v>
      </c>
    </row>
    <row r="31" spans="1:12" x14ac:dyDescent="0.3">
      <c r="A31" s="1">
        <v>24</v>
      </c>
      <c r="B31" s="1" t="s">
        <v>1645</v>
      </c>
      <c r="C31" s="1" t="s">
        <v>1646</v>
      </c>
      <c r="D31" s="1" t="s">
        <v>1647</v>
      </c>
      <c r="E31" s="11">
        <v>3622</v>
      </c>
      <c r="F31" s="5">
        <v>90.77</v>
      </c>
      <c r="G31" s="6">
        <v>2.75E-2</v>
      </c>
      <c r="J31" s="5"/>
    </row>
    <row r="32" spans="1:12" x14ac:dyDescent="0.3">
      <c r="A32" s="1">
        <v>25</v>
      </c>
      <c r="B32" s="1" t="s">
        <v>1648</v>
      </c>
      <c r="C32" s="1" t="s">
        <v>1649</v>
      </c>
      <c r="D32" s="1" t="s">
        <v>398</v>
      </c>
      <c r="E32" s="11">
        <v>22670</v>
      </c>
      <c r="F32" s="5">
        <v>88.13</v>
      </c>
      <c r="G32" s="6">
        <v>2.6700000000000002E-2</v>
      </c>
      <c r="J32" s="5"/>
    </row>
    <row r="33" spans="1:10" x14ac:dyDescent="0.3">
      <c r="A33" s="1">
        <v>26</v>
      </c>
      <c r="B33" s="1" t="s">
        <v>1870</v>
      </c>
      <c r="C33" s="1" t="s">
        <v>1871</v>
      </c>
      <c r="D33" s="1" t="s">
        <v>1360</v>
      </c>
      <c r="E33" s="11">
        <v>12041</v>
      </c>
      <c r="F33" s="5">
        <v>86.74</v>
      </c>
      <c r="G33" s="6">
        <v>2.63E-2</v>
      </c>
      <c r="J33" s="5"/>
    </row>
    <row r="34" spans="1:10" x14ac:dyDescent="0.3">
      <c r="A34" s="1">
        <v>27</v>
      </c>
      <c r="B34" s="1" t="s">
        <v>1884</v>
      </c>
      <c r="C34" s="1" t="s">
        <v>1885</v>
      </c>
      <c r="D34" s="1" t="s">
        <v>1050</v>
      </c>
      <c r="E34" s="11">
        <v>18457</v>
      </c>
      <c r="F34" s="5">
        <v>81.87</v>
      </c>
      <c r="G34" s="6">
        <v>2.4799999999999999E-2</v>
      </c>
      <c r="J34" s="5"/>
    </row>
    <row r="35" spans="1:10" x14ac:dyDescent="0.3">
      <c r="A35" s="1">
        <v>28</v>
      </c>
      <c r="B35" s="1" t="s">
        <v>453</v>
      </c>
      <c r="C35" s="1" t="s">
        <v>454</v>
      </c>
      <c r="D35" s="1" t="s">
        <v>448</v>
      </c>
      <c r="E35" s="11">
        <v>19811</v>
      </c>
      <c r="F35" s="5">
        <v>81.290000000000006</v>
      </c>
      <c r="G35" s="6">
        <v>2.46E-2</v>
      </c>
      <c r="J35" s="5"/>
    </row>
    <row r="36" spans="1:10" x14ac:dyDescent="0.3">
      <c r="A36" s="1">
        <v>29</v>
      </c>
      <c r="B36" s="1" t="s">
        <v>1838</v>
      </c>
      <c r="C36" s="1" t="s">
        <v>1839</v>
      </c>
      <c r="D36" s="1" t="s">
        <v>380</v>
      </c>
      <c r="E36" s="11">
        <v>8929</v>
      </c>
      <c r="F36" s="5">
        <v>65.67</v>
      </c>
      <c r="G36" s="6">
        <v>1.9900000000000001E-2</v>
      </c>
      <c r="J36" s="5"/>
    </row>
    <row r="37" spans="1:10" x14ac:dyDescent="0.3">
      <c r="A37" s="1">
        <v>30</v>
      </c>
      <c r="B37" s="1" t="s">
        <v>698</v>
      </c>
      <c r="C37" s="1" t="s">
        <v>1164</v>
      </c>
      <c r="D37" s="1" t="s">
        <v>448</v>
      </c>
      <c r="E37" s="11">
        <v>16886</v>
      </c>
      <c r="F37" s="5">
        <v>62.99</v>
      </c>
      <c r="G37" s="6">
        <v>1.9099999999999999E-2</v>
      </c>
      <c r="J37" s="5"/>
    </row>
    <row r="38" spans="1:10" x14ac:dyDescent="0.3">
      <c r="A38" s="8"/>
      <c r="B38" s="8" t="s">
        <v>14</v>
      </c>
      <c r="C38" s="8"/>
      <c r="D38" s="8"/>
      <c r="E38" s="8"/>
      <c r="F38" s="9">
        <v>3299.46</v>
      </c>
      <c r="G38" s="10">
        <v>0.99939999999999996</v>
      </c>
    </row>
    <row r="40" spans="1:10" x14ac:dyDescent="0.3">
      <c r="B40" s="3" t="s">
        <v>12</v>
      </c>
    </row>
    <row r="41" spans="1:10" x14ac:dyDescent="0.3">
      <c r="A41" s="1">
        <v>31</v>
      </c>
      <c r="B41" s="3" t="s">
        <v>13</v>
      </c>
      <c r="F41" s="5">
        <v>4.32</v>
      </c>
      <c r="G41" s="6">
        <v>1.2999999999999999E-3</v>
      </c>
      <c r="H41" s="7">
        <v>45931</v>
      </c>
    </row>
    <row r="42" spans="1:10" x14ac:dyDescent="0.3">
      <c r="A42" s="8"/>
      <c r="B42" s="8" t="s">
        <v>14</v>
      </c>
      <c r="C42" s="8"/>
      <c r="D42" s="8"/>
      <c r="E42" s="8"/>
      <c r="F42" s="9">
        <v>4.32</v>
      </c>
      <c r="G42" s="10">
        <v>1.2999999999999999E-3</v>
      </c>
    </row>
    <row r="44" spans="1:10" x14ac:dyDescent="0.3">
      <c r="B44" s="3" t="s">
        <v>22</v>
      </c>
    </row>
    <row r="45" spans="1:10" x14ac:dyDescent="0.3">
      <c r="B45" s="1" t="s">
        <v>23</v>
      </c>
      <c r="E45" s="11"/>
      <c r="F45" s="5">
        <v>-1.48</v>
      </c>
      <c r="G45" s="6">
        <v>-6.9999999999999999E-4</v>
      </c>
      <c r="J45" s="5"/>
    </row>
    <row r="46" spans="1:10" x14ac:dyDescent="0.3">
      <c r="A46" s="8"/>
      <c r="B46" s="8" t="s">
        <v>14</v>
      </c>
      <c r="C46" s="8"/>
      <c r="D46" s="8"/>
      <c r="E46" s="8"/>
      <c r="F46" s="9">
        <v>-1.48</v>
      </c>
      <c r="G46" s="10">
        <v>-6.9999999999999999E-4</v>
      </c>
    </row>
    <row r="48" spans="1:10" x14ac:dyDescent="0.3">
      <c r="A48" s="4"/>
      <c r="B48" s="4" t="s">
        <v>24</v>
      </c>
      <c r="C48" s="4"/>
      <c r="D48" s="4"/>
      <c r="E48" s="4"/>
      <c r="F48" s="12">
        <v>3302.3</v>
      </c>
      <c r="G48" s="13">
        <v>1</v>
      </c>
    </row>
    <row r="49" spans="1:2" x14ac:dyDescent="0.3">
      <c r="A49" s="1" t="s">
        <v>28</v>
      </c>
    </row>
    <row r="50" spans="1:2" x14ac:dyDescent="0.3">
      <c r="A50" s="14">
        <v>1</v>
      </c>
      <c r="B50" s="14" t="s">
        <v>29</v>
      </c>
    </row>
    <row r="51" spans="1:2" x14ac:dyDescent="0.3">
      <c r="A51" s="14">
        <v>2</v>
      </c>
      <c r="B51" s="131" t="s">
        <v>30</v>
      </c>
    </row>
    <row r="53" spans="1:2" ht="16.5" x14ac:dyDescent="0.3">
      <c r="B53" s="66" t="s">
        <v>31</v>
      </c>
    </row>
    <row r="65" spans="2:2" ht="16.5" x14ac:dyDescent="0.3">
      <c r="B65" s="66" t="s">
        <v>2417</v>
      </c>
    </row>
  </sheetData>
  <mergeCells count="1">
    <mergeCell ref="B1:F1"/>
  </mergeCells>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E2F45-378E-4C90-90F4-52A217E8587A}">
  <dimension ref="A1:L6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2418</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1319</v>
      </c>
      <c r="C8" s="1" t="s">
        <v>1320</v>
      </c>
      <c r="D8" s="1" t="s">
        <v>1199</v>
      </c>
      <c r="E8" s="11">
        <v>1066</v>
      </c>
      <c r="F8" s="5">
        <v>59.64</v>
      </c>
      <c r="G8" s="6">
        <v>0.05</v>
      </c>
      <c r="J8" s="5"/>
      <c r="K8" s="3" t="s">
        <v>25</v>
      </c>
      <c r="L8" s="3" t="s">
        <v>26</v>
      </c>
    </row>
    <row r="9" spans="1:12" x14ac:dyDescent="0.3">
      <c r="A9" s="1">
        <v>2</v>
      </c>
      <c r="B9" s="1" t="s">
        <v>1165</v>
      </c>
      <c r="C9" s="1" t="s">
        <v>1166</v>
      </c>
      <c r="D9" s="1" t="s">
        <v>1146</v>
      </c>
      <c r="E9" s="11">
        <v>7081</v>
      </c>
      <c r="F9" s="5">
        <v>53.95</v>
      </c>
      <c r="G9" s="6">
        <v>4.53E-2</v>
      </c>
      <c r="J9" s="5"/>
      <c r="K9" s="1" t="s">
        <v>448</v>
      </c>
      <c r="L9" s="6">
        <v>0.11840000000000001</v>
      </c>
    </row>
    <row r="10" spans="1:12" x14ac:dyDescent="0.3">
      <c r="A10" s="1">
        <v>3</v>
      </c>
      <c r="B10" s="1" t="s">
        <v>1731</v>
      </c>
      <c r="C10" s="1" t="s">
        <v>1732</v>
      </c>
      <c r="D10" s="1" t="s">
        <v>1198</v>
      </c>
      <c r="E10" s="11">
        <v>4575</v>
      </c>
      <c r="F10" s="5">
        <v>52.29</v>
      </c>
      <c r="G10" s="6">
        <v>4.3900000000000002E-2</v>
      </c>
      <c r="J10" s="5"/>
      <c r="K10" s="1" t="s">
        <v>404</v>
      </c>
      <c r="L10" s="6">
        <v>9.5299999999999996E-2</v>
      </c>
    </row>
    <row r="11" spans="1:12" x14ac:dyDescent="0.3">
      <c r="A11" s="1">
        <v>4</v>
      </c>
      <c r="B11" s="1" t="s">
        <v>1800</v>
      </c>
      <c r="C11" s="1" t="s">
        <v>1801</v>
      </c>
      <c r="D11" s="1" t="s">
        <v>1137</v>
      </c>
      <c r="E11" s="11">
        <v>1876</v>
      </c>
      <c r="F11" s="5">
        <v>51.72</v>
      </c>
      <c r="G11" s="6">
        <v>4.3400000000000001E-2</v>
      </c>
      <c r="J11" s="5"/>
      <c r="K11" s="1" t="s">
        <v>395</v>
      </c>
      <c r="L11" s="6">
        <v>7.9699999999999993E-2</v>
      </c>
    </row>
    <row r="12" spans="1:12" x14ac:dyDescent="0.3">
      <c r="A12" s="1">
        <v>5</v>
      </c>
      <c r="B12" s="1" t="s">
        <v>1810</v>
      </c>
      <c r="C12" s="1" t="s">
        <v>1811</v>
      </c>
      <c r="D12" s="1" t="s">
        <v>395</v>
      </c>
      <c r="E12" s="11">
        <v>550</v>
      </c>
      <c r="F12" s="5">
        <v>47.72</v>
      </c>
      <c r="G12" s="6">
        <v>0.04</v>
      </c>
      <c r="J12" s="5"/>
      <c r="K12" s="1" t="s">
        <v>401</v>
      </c>
      <c r="L12" s="6">
        <v>6.7100000000000007E-2</v>
      </c>
    </row>
    <row r="13" spans="1:12" x14ac:dyDescent="0.3">
      <c r="A13" s="1">
        <v>6</v>
      </c>
      <c r="B13" s="1" t="s">
        <v>1703</v>
      </c>
      <c r="C13" s="1" t="s">
        <v>1704</v>
      </c>
      <c r="D13" s="1" t="s">
        <v>395</v>
      </c>
      <c r="E13" s="11">
        <v>675</v>
      </c>
      <c r="F13" s="5">
        <v>47.3</v>
      </c>
      <c r="G13" s="6">
        <v>3.9699999999999999E-2</v>
      </c>
      <c r="J13" s="5"/>
      <c r="K13" s="1" t="s">
        <v>417</v>
      </c>
      <c r="L13" s="6">
        <v>6.4899999999999999E-2</v>
      </c>
    </row>
    <row r="14" spans="1:12" x14ac:dyDescent="0.3">
      <c r="A14" s="1">
        <v>7</v>
      </c>
      <c r="B14" s="1" t="s">
        <v>1816</v>
      </c>
      <c r="C14" s="1" t="s">
        <v>1817</v>
      </c>
      <c r="D14" s="1" t="s">
        <v>448</v>
      </c>
      <c r="E14" s="11">
        <v>15953</v>
      </c>
      <c r="F14" s="5">
        <v>46.78</v>
      </c>
      <c r="G14" s="6">
        <v>3.9300000000000002E-2</v>
      </c>
      <c r="J14" s="5"/>
      <c r="K14" s="1" t="s">
        <v>1359</v>
      </c>
      <c r="L14" s="6">
        <v>6.3200000000000006E-2</v>
      </c>
    </row>
    <row r="15" spans="1:12" x14ac:dyDescent="0.3">
      <c r="A15" s="1">
        <v>8</v>
      </c>
      <c r="B15" s="1" t="s">
        <v>425</v>
      </c>
      <c r="C15" s="1" t="s">
        <v>426</v>
      </c>
      <c r="D15" s="1" t="s">
        <v>427</v>
      </c>
      <c r="E15" s="11">
        <v>19201</v>
      </c>
      <c r="F15" s="5">
        <v>46</v>
      </c>
      <c r="G15" s="6">
        <v>3.8600000000000002E-2</v>
      </c>
      <c r="J15" s="5"/>
      <c r="K15" s="1" t="s">
        <v>1199</v>
      </c>
      <c r="L15" s="6">
        <v>0.05</v>
      </c>
    </row>
    <row r="16" spans="1:12" x14ac:dyDescent="0.3">
      <c r="A16" s="1">
        <v>9</v>
      </c>
      <c r="B16" s="1" t="s">
        <v>1262</v>
      </c>
      <c r="C16" s="1" t="s">
        <v>1263</v>
      </c>
      <c r="D16" s="1" t="s">
        <v>1264</v>
      </c>
      <c r="E16" s="11">
        <v>11227</v>
      </c>
      <c r="F16" s="5">
        <v>43.79</v>
      </c>
      <c r="G16" s="6">
        <v>3.6700000000000003E-2</v>
      </c>
      <c r="J16" s="5"/>
      <c r="K16" s="1" t="s">
        <v>1146</v>
      </c>
      <c r="L16" s="6">
        <v>4.53E-2</v>
      </c>
    </row>
    <row r="17" spans="1:12" x14ac:dyDescent="0.3">
      <c r="A17" s="1">
        <v>10</v>
      </c>
      <c r="B17" s="1" t="s">
        <v>1652</v>
      </c>
      <c r="C17" s="1" t="s">
        <v>1653</v>
      </c>
      <c r="D17" s="1" t="s">
        <v>1289</v>
      </c>
      <c r="E17" s="11">
        <v>922</v>
      </c>
      <c r="F17" s="5">
        <v>43.74</v>
      </c>
      <c r="G17" s="6">
        <v>3.6700000000000003E-2</v>
      </c>
      <c r="J17" s="5"/>
      <c r="K17" s="1" t="s">
        <v>1198</v>
      </c>
      <c r="L17" s="6">
        <v>4.3900000000000002E-2</v>
      </c>
    </row>
    <row r="18" spans="1:12" x14ac:dyDescent="0.3">
      <c r="A18" s="1">
        <v>11</v>
      </c>
      <c r="B18" s="1" t="s">
        <v>1245</v>
      </c>
      <c r="C18" s="1" t="s">
        <v>1246</v>
      </c>
      <c r="D18" s="1" t="s">
        <v>448</v>
      </c>
      <c r="E18" s="11">
        <v>6853</v>
      </c>
      <c r="F18" s="5">
        <v>42.24</v>
      </c>
      <c r="G18" s="6">
        <v>3.5400000000000001E-2</v>
      </c>
      <c r="J18" s="5"/>
      <c r="K18" s="1" t="s">
        <v>1137</v>
      </c>
      <c r="L18" s="6">
        <v>4.3400000000000001E-2</v>
      </c>
    </row>
    <row r="19" spans="1:12" x14ac:dyDescent="0.3">
      <c r="A19" s="1">
        <v>12</v>
      </c>
      <c r="B19" s="1" t="s">
        <v>402</v>
      </c>
      <c r="C19" s="1" t="s">
        <v>403</v>
      </c>
      <c r="D19" s="1" t="s">
        <v>404</v>
      </c>
      <c r="E19" s="11">
        <v>2744</v>
      </c>
      <c r="F19" s="5">
        <v>41.2</v>
      </c>
      <c r="G19" s="6">
        <v>3.4599999999999999E-2</v>
      </c>
      <c r="J19" s="5"/>
      <c r="K19" s="1" t="s">
        <v>427</v>
      </c>
      <c r="L19" s="6">
        <v>3.8600000000000002E-2</v>
      </c>
    </row>
    <row r="20" spans="1:12" x14ac:dyDescent="0.3">
      <c r="A20" s="1">
        <v>13</v>
      </c>
      <c r="B20" s="1" t="s">
        <v>1812</v>
      </c>
      <c r="C20" s="1" t="s">
        <v>1813</v>
      </c>
      <c r="D20" s="1" t="s">
        <v>417</v>
      </c>
      <c r="E20" s="11">
        <v>3638</v>
      </c>
      <c r="F20" s="5">
        <v>40.590000000000003</v>
      </c>
      <c r="G20" s="6">
        <v>3.4099999999999998E-2</v>
      </c>
      <c r="J20" s="5"/>
      <c r="K20" s="1" t="s">
        <v>1264</v>
      </c>
      <c r="L20" s="6">
        <v>3.6700000000000003E-2</v>
      </c>
    </row>
    <row r="21" spans="1:12" x14ac:dyDescent="0.3">
      <c r="A21" s="1">
        <v>14</v>
      </c>
      <c r="B21" s="1" t="s">
        <v>1808</v>
      </c>
      <c r="C21" s="1" t="s">
        <v>1809</v>
      </c>
      <c r="D21" s="1" t="s">
        <v>1359</v>
      </c>
      <c r="E21" s="11">
        <v>3513</v>
      </c>
      <c r="F21" s="5">
        <v>40.5</v>
      </c>
      <c r="G21" s="6">
        <v>3.4000000000000002E-2</v>
      </c>
      <c r="J21" s="5"/>
      <c r="K21" s="1" t="s">
        <v>1289</v>
      </c>
      <c r="L21" s="6">
        <v>3.6700000000000003E-2</v>
      </c>
    </row>
    <row r="22" spans="1:12" x14ac:dyDescent="0.3">
      <c r="A22" s="1">
        <v>15</v>
      </c>
      <c r="B22" s="1" t="s">
        <v>1186</v>
      </c>
      <c r="C22" s="1" t="s">
        <v>1187</v>
      </c>
      <c r="D22" s="1" t="s">
        <v>401</v>
      </c>
      <c r="E22" s="11">
        <v>5306</v>
      </c>
      <c r="F22" s="5">
        <v>40.14</v>
      </c>
      <c r="G22" s="6">
        <v>3.3700000000000001E-2</v>
      </c>
      <c r="J22" s="5"/>
      <c r="K22" s="1" t="s">
        <v>1656</v>
      </c>
      <c r="L22" s="6">
        <v>3.2399999999999998E-2</v>
      </c>
    </row>
    <row r="23" spans="1:12" x14ac:dyDescent="0.3">
      <c r="A23" s="1">
        <v>16</v>
      </c>
      <c r="B23" s="1" t="s">
        <v>399</v>
      </c>
      <c r="C23" s="1" t="s">
        <v>400</v>
      </c>
      <c r="D23" s="1" t="s">
        <v>401</v>
      </c>
      <c r="E23" s="11">
        <v>2221</v>
      </c>
      <c r="F23" s="5">
        <v>39.78</v>
      </c>
      <c r="G23" s="6">
        <v>3.3399999999999999E-2</v>
      </c>
      <c r="J23" s="5"/>
      <c r="K23" s="1" t="s">
        <v>1286</v>
      </c>
      <c r="L23" s="6">
        <v>3.0499999999999999E-2</v>
      </c>
    </row>
    <row r="24" spans="1:12" x14ac:dyDescent="0.3">
      <c r="A24" s="1">
        <v>17</v>
      </c>
      <c r="B24" s="1" t="s">
        <v>1657</v>
      </c>
      <c r="C24" s="1" t="s">
        <v>1658</v>
      </c>
      <c r="D24" s="1" t="s">
        <v>1656</v>
      </c>
      <c r="E24" s="11">
        <v>8279</v>
      </c>
      <c r="F24" s="5">
        <v>38.56</v>
      </c>
      <c r="G24" s="6">
        <v>3.2399999999999998E-2</v>
      </c>
      <c r="J24" s="5"/>
      <c r="K24" s="1" t="s">
        <v>390</v>
      </c>
      <c r="L24" s="6">
        <v>2.8000000000000001E-2</v>
      </c>
    </row>
    <row r="25" spans="1:12" x14ac:dyDescent="0.3">
      <c r="A25" s="1">
        <v>18</v>
      </c>
      <c r="B25" s="1" t="s">
        <v>1256</v>
      </c>
      <c r="C25" s="1" t="s">
        <v>1257</v>
      </c>
      <c r="D25" s="1" t="s">
        <v>417</v>
      </c>
      <c r="E25" s="11">
        <v>496</v>
      </c>
      <c r="F25" s="5">
        <v>36.76</v>
      </c>
      <c r="G25" s="6">
        <v>3.0800000000000001E-2</v>
      </c>
      <c r="J25" s="5"/>
      <c r="K25" s="1" t="s">
        <v>1647</v>
      </c>
      <c r="L25" s="6">
        <v>2.75E-2</v>
      </c>
    </row>
    <row r="26" spans="1:12" x14ac:dyDescent="0.3">
      <c r="A26" s="1">
        <v>19</v>
      </c>
      <c r="B26" s="1" t="s">
        <v>1818</v>
      </c>
      <c r="C26" s="1" t="s">
        <v>1819</v>
      </c>
      <c r="D26" s="1" t="s">
        <v>404</v>
      </c>
      <c r="E26" s="11">
        <v>3000</v>
      </c>
      <c r="F26" s="5">
        <v>36.71</v>
      </c>
      <c r="G26" s="6">
        <v>3.0800000000000001E-2</v>
      </c>
      <c r="J26" s="5"/>
      <c r="K26" s="1" t="s">
        <v>398</v>
      </c>
      <c r="L26" s="6">
        <v>2.6700000000000002E-2</v>
      </c>
    </row>
    <row r="27" spans="1:12" x14ac:dyDescent="0.3">
      <c r="A27" s="1">
        <v>20</v>
      </c>
      <c r="B27" s="1" t="s">
        <v>1798</v>
      </c>
      <c r="C27" s="1" t="s">
        <v>1799</v>
      </c>
      <c r="D27" s="1" t="s">
        <v>1286</v>
      </c>
      <c r="E27" s="11">
        <v>3216</v>
      </c>
      <c r="F27" s="5">
        <v>36.31</v>
      </c>
      <c r="G27" s="6">
        <v>3.0499999999999999E-2</v>
      </c>
      <c r="J27" s="5"/>
      <c r="K27" s="1" t="s">
        <v>1360</v>
      </c>
      <c r="L27" s="6">
        <v>2.63E-2</v>
      </c>
    </row>
    <row r="28" spans="1:12" x14ac:dyDescent="0.3">
      <c r="A28" s="1">
        <v>21</v>
      </c>
      <c r="B28" s="1" t="s">
        <v>1836</v>
      </c>
      <c r="C28" s="1" t="s">
        <v>1837</v>
      </c>
      <c r="D28" s="1" t="s">
        <v>404</v>
      </c>
      <c r="E28" s="11">
        <v>627</v>
      </c>
      <c r="F28" s="5">
        <v>35.659999999999997</v>
      </c>
      <c r="G28" s="6">
        <v>2.9899999999999999E-2</v>
      </c>
      <c r="J28" s="5"/>
      <c r="K28" s="1" t="s">
        <v>1050</v>
      </c>
      <c r="L28" s="6">
        <v>2.4799999999999999E-2</v>
      </c>
    </row>
    <row r="29" spans="1:12" x14ac:dyDescent="0.3">
      <c r="A29" s="1">
        <v>22</v>
      </c>
      <c r="B29" s="1" t="s">
        <v>1846</v>
      </c>
      <c r="C29" s="1" t="s">
        <v>1847</v>
      </c>
      <c r="D29" s="1" t="s">
        <v>1359</v>
      </c>
      <c r="E29" s="11">
        <v>581</v>
      </c>
      <c r="F29" s="5">
        <v>34.82</v>
      </c>
      <c r="G29" s="6">
        <v>2.92E-2</v>
      </c>
      <c r="J29" s="5"/>
      <c r="K29" s="1" t="s">
        <v>380</v>
      </c>
      <c r="L29" s="6">
        <v>1.9900000000000001E-2</v>
      </c>
    </row>
    <row r="30" spans="1:12" x14ac:dyDescent="0.3">
      <c r="A30" s="1">
        <v>23</v>
      </c>
      <c r="B30" s="1" t="s">
        <v>1802</v>
      </c>
      <c r="C30" s="1" t="s">
        <v>1803</v>
      </c>
      <c r="D30" s="1" t="s">
        <v>390</v>
      </c>
      <c r="E30" s="11">
        <v>13936</v>
      </c>
      <c r="F30" s="5">
        <v>33.33</v>
      </c>
      <c r="G30" s="6">
        <v>2.8000000000000001E-2</v>
      </c>
      <c r="J30" s="5"/>
      <c r="K30" s="1" t="s">
        <v>27</v>
      </c>
      <c r="L30" s="6">
        <v>6.9999999999999999E-4</v>
      </c>
    </row>
    <row r="31" spans="1:12" x14ac:dyDescent="0.3">
      <c r="A31" s="1">
        <v>24</v>
      </c>
      <c r="B31" s="1" t="s">
        <v>1645</v>
      </c>
      <c r="C31" s="1" t="s">
        <v>1646</v>
      </c>
      <c r="D31" s="1" t="s">
        <v>1647</v>
      </c>
      <c r="E31" s="11">
        <v>1307</v>
      </c>
      <c r="F31" s="5">
        <v>32.75</v>
      </c>
      <c r="G31" s="6">
        <v>2.75E-2</v>
      </c>
      <c r="J31" s="5"/>
    </row>
    <row r="32" spans="1:12" x14ac:dyDescent="0.3">
      <c r="A32" s="1">
        <v>25</v>
      </c>
      <c r="B32" s="1" t="s">
        <v>1648</v>
      </c>
      <c r="C32" s="1" t="s">
        <v>1649</v>
      </c>
      <c r="D32" s="1" t="s">
        <v>398</v>
      </c>
      <c r="E32" s="11">
        <v>8181</v>
      </c>
      <c r="F32" s="5">
        <v>31.8</v>
      </c>
      <c r="G32" s="6">
        <v>2.6700000000000002E-2</v>
      </c>
      <c r="J32" s="5"/>
    </row>
    <row r="33" spans="1:10" x14ac:dyDescent="0.3">
      <c r="A33" s="1">
        <v>26</v>
      </c>
      <c r="B33" s="1" t="s">
        <v>1870</v>
      </c>
      <c r="C33" s="1" t="s">
        <v>1871</v>
      </c>
      <c r="D33" s="1" t="s">
        <v>1360</v>
      </c>
      <c r="E33" s="11">
        <v>4345</v>
      </c>
      <c r="F33" s="5">
        <v>31.3</v>
      </c>
      <c r="G33" s="6">
        <v>2.63E-2</v>
      </c>
      <c r="J33" s="5"/>
    </row>
    <row r="34" spans="1:10" x14ac:dyDescent="0.3">
      <c r="A34" s="1">
        <v>27</v>
      </c>
      <c r="B34" s="1" t="s">
        <v>1884</v>
      </c>
      <c r="C34" s="1" t="s">
        <v>1885</v>
      </c>
      <c r="D34" s="1" t="s">
        <v>1050</v>
      </c>
      <c r="E34" s="11">
        <v>6661</v>
      </c>
      <c r="F34" s="5">
        <v>29.54</v>
      </c>
      <c r="G34" s="6">
        <v>2.4799999999999999E-2</v>
      </c>
      <c r="J34" s="5"/>
    </row>
    <row r="35" spans="1:10" x14ac:dyDescent="0.3">
      <c r="A35" s="1">
        <v>28</v>
      </c>
      <c r="B35" s="1" t="s">
        <v>453</v>
      </c>
      <c r="C35" s="1" t="s">
        <v>454</v>
      </c>
      <c r="D35" s="1" t="s">
        <v>448</v>
      </c>
      <c r="E35" s="11">
        <v>7149</v>
      </c>
      <c r="F35" s="5">
        <v>29.34</v>
      </c>
      <c r="G35" s="6">
        <v>2.46E-2</v>
      </c>
      <c r="J35" s="5"/>
    </row>
    <row r="36" spans="1:10" x14ac:dyDescent="0.3">
      <c r="A36" s="1">
        <v>29</v>
      </c>
      <c r="B36" s="1" t="s">
        <v>1838</v>
      </c>
      <c r="C36" s="1" t="s">
        <v>1839</v>
      </c>
      <c r="D36" s="1" t="s">
        <v>380</v>
      </c>
      <c r="E36" s="11">
        <v>3222</v>
      </c>
      <c r="F36" s="5">
        <v>23.7</v>
      </c>
      <c r="G36" s="6">
        <v>1.9900000000000001E-2</v>
      </c>
      <c r="J36" s="5"/>
    </row>
    <row r="37" spans="1:10" x14ac:dyDescent="0.3">
      <c r="A37" s="1">
        <v>30</v>
      </c>
      <c r="B37" s="1" t="s">
        <v>698</v>
      </c>
      <c r="C37" s="1" t="s">
        <v>1164</v>
      </c>
      <c r="D37" s="1" t="s">
        <v>448</v>
      </c>
      <c r="E37" s="11">
        <v>6094</v>
      </c>
      <c r="F37" s="5">
        <v>22.73</v>
      </c>
      <c r="G37" s="6">
        <v>1.9099999999999999E-2</v>
      </c>
      <c r="J37" s="5"/>
    </row>
    <row r="38" spans="1:10" x14ac:dyDescent="0.3">
      <c r="A38" s="8"/>
      <c r="B38" s="8" t="s">
        <v>14</v>
      </c>
      <c r="C38" s="8"/>
      <c r="D38" s="8"/>
      <c r="E38" s="8"/>
      <c r="F38" s="9">
        <v>1190.69</v>
      </c>
      <c r="G38" s="10">
        <v>0.99929999999999997</v>
      </c>
    </row>
    <row r="40" spans="1:10" x14ac:dyDescent="0.3">
      <c r="B40" s="3" t="s">
        <v>12</v>
      </c>
    </row>
    <row r="41" spans="1:10" x14ac:dyDescent="0.3">
      <c r="A41" s="1">
        <v>31</v>
      </c>
      <c r="B41" s="3" t="s">
        <v>13</v>
      </c>
      <c r="F41" s="5">
        <v>8.06</v>
      </c>
      <c r="G41" s="6">
        <v>6.7999999999999996E-3</v>
      </c>
      <c r="H41" s="7">
        <v>45931</v>
      </c>
    </row>
    <row r="42" spans="1:10" x14ac:dyDescent="0.3">
      <c r="A42" s="8"/>
      <c r="B42" s="8" t="s">
        <v>14</v>
      </c>
      <c r="C42" s="8"/>
      <c r="D42" s="8"/>
      <c r="E42" s="8"/>
      <c r="F42" s="9">
        <v>8.06</v>
      </c>
      <c r="G42" s="10">
        <v>6.7999999999999996E-3</v>
      </c>
    </row>
    <row r="44" spans="1:10" x14ac:dyDescent="0.3">
      <c r="B44" s="3" t="s">
        <v>22</v>
      </c>
    </row>
    <row r="45" spans="1:10" x14ac:dyDescent="0.3">
      <c r="B45" s="1" t="s">
        <v>23</v>
      </c>
      <c r="E45" s="11"/>
      <c r="F45" s="5">
        <v>-6.9</v>
      </c>
      <c r="G45" s="6">
        <v>-6.1000000000000004E-3</v>
      </c>
      <c r="J45" s="5"/>
    </row>
    <row r="46" spans="1:10" x14ac:dyDescent="0.3">
      <c r="A46" s="8"/>
      <c r="B46" s="8" t="s">
        <v>14</v>
      </c>
      <c r="C46" s="8"/>
      <c r="D46" s="8"/>
      <c r="E46" s="8"/>
      <c r="F46" s="9">
        <v>-6.9</v>
      </c>
      <c r="G46" s="10">
        <v>-6.1000000000000004E-3</v>
      </c>
    </row>
    <row r="48" spans="1:10" x14ac:dyDescent="0.3">
      <c r="A48" s="4"/>
      <c r="B48" s="4" t="s">
        <v>24</v>
      </c>
      <c r="C48" s="4"/>
      <c r="D48" s="4"/>
      <c r="E48" s="4"/>
      <c r="F48" s="12">
        <v>1191.8499999999999</v>
      </c>
      <c r="G48" s="13">
        <v>1</v>
      </c>
    </row>
    <row r="49" spans="1:2" x14ac:dyDescent="0.3">
      <c r="A49" s="1" t="s">
        <v>28</v>
      </c>
    </row>
    <row r="50" spans="1:2" x14ac:dyDescent="0.3">
      <c r="A50" s="14">
        <v>1</v>
      </c>
      <c r="B50" s="14" t="s">
        <v>29</v>
      </c>
    </row>
    <row r="51" spans="1:2" x14ac:dyDescent="0.3">
      <c r="A51" s="14">
        <v>2</v>
      </c>
      <c r="B51" s="74" t="s">
        <v>30</v>
      </c>
    </row>
    <row r="53" spans="1:2" ht="16.5" x14ac:dyDescent="0.3">
      <c r="B53" s="66" t="s">
        <v>31</v>
      </c>
    </row>
    <row r="65" spans="2:2" ht="16.5" x14ac:dyDescent="0.3">
      <c r="B65" s="66" t="s">
        <v>2417</v>
      </c>
    </row>
  </sheetData>
  <mergeCells count="1">
    <mergeCell ref="B1:F1"/>
  </mergeCells>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B097B-6B78-49E8-A054-8B4E50EACFE2}">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14.140625"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2419</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232</v>
      </c>
      <c r="C8" s="1" t="s">
        <v>379</v>
      </c>
      <c r="D8" s="1" t="s">
        <v>380</v>
      </c>
      <c r="E8" s="11">
        <v>88884</v>
      </c>
      <c r="F8" s="5">
        <v>845.29</v>
      </c>
      <c r="G8" s="6">
        <v>0.29680000000000001</v>
      </c>
      <c r="J8" s="5"/>
      <c r="K8" s="3" t="s">
        <v>25</v>
      </c>
      <c r="L8" s="3" t="s">
        <v>26</v>
      </c>
    </row>
    <row r="9" spans="1:12" x14ac:dyDescent="0.3">
      <c r="A9" s="1">
        <v>2</v>
      </c>
      <c r="B9" s="1" t="s">
        <v>381</v>
      </c>
      <c r="C9" s="1" t="s">
        <v>382</v>
      </c>
      <c r="D9" s="1" t="s">
        <v>380</v>
      </c>
      <c r="E9" s="11">
        <v>61366</v>
      </c>
      <c r="F9" s="5">
        <v>827.21</v>
      </c>
      <c r="G9" s="6">
        <v>0.29039999999999999</v>
      </c>
      <c r="J9" s="5"/>
      <c r="K9" s="1" t="s">
        <v>380</v>
      </c>
      <c r="L9" s="6">
        <v>1.3829</v>
      </c>
    </row>
    <row r="10" spans="1:12" x14ac:dyDescent="0.3">
      <c r="A10" s="1">
        <v>3</v>
      </c>
      <c r="B10" s="1" t="s">
        <v>383</v>
      </c>
      <c r="C10" s="1" t="s">
        <v>384</v>
      </c>
      <c r="D10" s="1" t="s">
        <v>380</v>
      </c>
      <c r="E10" s="11">
        <v>38923</v>
      </c>
      <c r="F10" s="5">
        <v>775.62</v>
      </c>
      <c r="G10" s="6">
        <v>0.27229999999999999</v>
      </c>
      <c r="J10" s="5"/>
      <c r="K10" s="1" t="s">
        <v>27</v>
      </c>
      <c r="L10" s="6">
        <v>-0.38290000000000002</v>
      </c>
    </row>
    <row r="11" spans="1:12" x14ac:dyDescent="0.3">
      <c r="A11" s="1">
        <v>4</v>
      </c>
      <c r="B11" s="1" t="s">
        <v>391</v>
      </c>
      <c r="C11" s="1" t="s">
        <v>392</v>
      </c>
      <c r="D11" s="1" t="s">
        <v>380</v>
      </c>
      <c r="E11" s="11">
        <v>67179</v>
      </c>
      <c r="F11" s="5">
        <v>760.2</v>
      </c>
      <c r="G11" s="6">
        <v>0.26690000000000003</v>
      </c>
      <c r="J11" s="5"/>
    </row>
    <row r="12" spans="1:12" x14ac:dyDescent="0.3">
      <c r="A12" s="1">
        <v>5</v>
      </c>
      <c r="B12" s="1" t="s">
        <v>1838</v>
      </c>
      <c r="C12" s="1" t="s">
        <v>1839</v>
      </c>
      <c r="D12" s="1" t="s">
        <v>380</v>
      </c>
      <c r="E12" s="11">
        <v>22431</v>
      </c>
      <c r="F12" s="5">
        <v>164.99</v>
      </c>
      <c r="G12" s="6">
        <v>5.79E-2</v>
      </c>
      <c r="J12" s="5"/>
    </row>
    <row r="13" spans="1:12" x14ac:dyDescent="0.3">
      <c r="A13" s="1">
        <v>6</v>
      </c>
      <c r="B13" s="1" t="s">
        <v>1211</v>
      </c>
      <c r="C13" s="1" t="s">
        <v>1212</v>
      </c>
      <c r="D13" s="1" t="s">
        <v>380</v>
      </c>
      <c r="E13" s="11">
        <v>83716</v>
      </c>
      <c r="F13" s="5">
        <v>161.51</v>
      </c>
      <c r="G13" s="6">
        <v>5.67E-2</v>
      </c>
      <c r="J13" s="5"/>
    </row>
    <row r="14" spans="1:12" x14ac:dyDescent="0.3">
      <c r="A14" s="1">
        <v>7</v>
      </c>
      <c r="B14" s="1" t="s">
        <v>1825</v>
      </c>
      <c r="C14" s="1" t="s">
        <v>1826</v>
      </c>
      <c r="D14" s="1" t="s">
        <v>380</v>
      </c>
      <c r="E14" s="11">
        <v>225236</v>
      </c>
      <c r="F14" s="5">
        <v>157.15</v>
      </c>
      <c r="G14" s="6">
        <v>5.5199999999999999E-2</v>
      </c>
      <c r="J14" s="5"/>
    </row>
    <row r="15" spans="1:12" x14ac:dyDescent="0.3">
      <c r="A15" s="1">
        <v>8</v>
      </c>
      <c r="B15" s="1" t="s">
        <v>1842</v>
      </c>
      <c r="C15" s="1" t="s">
        <v>1843</v>
      </c>
      <c r="D15" s="1" t="s">
        <v>380</v>
      </c>
      <c r="E15" s="11">
        <v>670712</v>
      </c>
      <c r="F15" s="5">
        <v>142.53</v>
      </c>
      <c r="G15" s="6">
        <v>0.05</v>
      </c>
      <c r="J15" s="5"/>
    </row>
    <row r="16" spans="1:12" x14ac:dyDescent="0.3">
      <c r="A16" s="1">
        <v>9</v>
      </c>
      <c r="B16" s="1" t="s">
        <v>1840</v>
      </c>
      <c r="C16" s="1" t="s">
        <v>1841</v>
      </c>
      <c r="D16" s="1" t="s">
        <v>380</v>
      </c>
      <c r="E16" s="11">
        <v>20371</v>
      </c>
      <c r="F16" s="5">
        <v>56.48</v>
      </c>
      <c r="G16" s="6">
        <v>1.9800000000000002E-2</v>
      </c>
      <c r="J16" s="5"/>
    </row>
    <row r="17" spans="1:10" x14ac:dyDescent="0.3">
      <c r="A17" s="1">
        <v>10</v>
      </c>
      <c r="B17" s="1" t="s">
        <v>1650</v>
      </c>
      <c r="C17" s="1" t="s">
        <v>1651</v>
      </c>
      <c r="D17" s="1" t="s">
        <v>380</v>
      </c>
      <c r="E17" s="11">
        <v>29702</v>
      </c>
      <c r="F17" s="5">
        <v>48.18</v>
      </c>
      <c r="G17" s="6">
        <v>1.6899999999999998E-2</v>
      </c>
      <c r="J17" s="5"/>
    </row>
    <row r="18" spans="1:10" x14ac:dyDescent="0.3">
      <c r="A18" s="8"/>
      <c r="B18" s="8" t="s">
        <v>14</v>
      </c>
      <c r="C18" s="8"/>
      <c r="D18" s="8"/>
      <c r="E18" s="8"/>
      <c r="F18" s="9">
        <v>3939.16</v>
      </c>
      <c r="G18" s="10">
        <v>1.3829</v>
      </c>
    </row>
    <row r="20" spans="1:10" x14ac:dyDescent="0.3">
      <c r="B20" s="3" t="s">
        <v>12</v>
      </c>
    </row>
    <row r="21" spans="1:10" x14ac:dyDescent="0.3">
      <c r="A21" s="1">
        <v>11</v>
      </c>
      <c r="B21" s="3" t="s">
        <v>13</v>
      </c>
      <c r="F21" s="5">
        <v>1138.68</v>
      </c>
      <c r="G21" s="6">
        <v>0.39979999999999999</v>
      </c>
      <c r="H21" s="7">
        <v>45931</v>
      </c>
    </row>
    <row r="22" spans="1:10" x14ac:dyDescent="0.3">
      <c r="A22" s="8"/>
      <c r="B22" s="8" t="s">
        <v>14</v>
      </c>
      <c r="C22" s="8"/>
      <c r="D22" s="8"/>
      <c r="E22" s="8"/>
      <c r="F22" s="9">
        <v>1138.68</v>
      </c>
      <c r="G22" s="10">
        <v>0.39979999999999999</v>
      </c>
    </row>
    <row r="24" spans="1:10" x14ac:dyDescent="0.3">
      <c r="B24" s="3" t="s">
        <v>22</v>
      </c>
    </row>
    <row r="25" spans="1:10" x14ac:dyDescent="0.3">
      <c r="B25" s="1" t="s">
        <v>23</v>
      </c>
      <c r="E25" s="11"/>
      <c r="F25" s="5">
        <v>-2229.38</v>
      </c>
      <c r="G25" s="6">
        <v>-0.78269999999999995</v>
      </c>
      <c r="J25" s="5"/>
    </row>
    <row r="26" spans="1:10" x14ac:dyDescent="0.3">
      <c r="A26" s="8"/>
      <c r="B26" s="8" t="s">
        <v>14</v>
      </c>
      <c r="C26" s="8"/>
      <c r="D26" s="8"/>
      <c r="E26" s="8"/>
      <c r="F26" s="9">
        <v>-2229.38</v>
      </c>
      <c r="G26" s="10">
        <v>-0.78269999999999995</v>
      </c>
    </row>
    <row r="28" spans="1:10" x14ac:dyDescent="0.3">
      <c r="A28" s="4"/>
      <c r="B28" s="4" t="s">
        <v>24</v>
      </c>
      <c r="C28" s="4"/>
      <c r="D28" s="4"/>
      <c r="E28" s="4"/>
      <c r="F28" s="12">
        <v>2848.46</v>
      </c>
      <c r="G28" s="13">
        <v>1</v>
      </c>
    </row>
    <row r="29" spans="1:10" x14ac:dyDescent="0.3">
      <c r="A29" s="1" t="s">
        <v>28</v>
      </c>
    </row>
    <row r="30" spans="1:10" x14ac:dyDescent="0.3">
      <c r="A30" s="14">
        <v>1</v>
      </c>
      <c r="B30" s="14" t="s">
        <v>29</v>
      </c>
    </row>
    <row r="31" spans="1:10" x14ac:dyDescent="0.3">
      <c r="A31" s="14">
        <v>2</v>
      </c>
      <c r="B31" s="74" t="s">
        <v>30</v>
      </c>
    </row>
    <row r="33" spans="2:2" ht="16.5" x14ac:dyDescent="0.3">
      <c r="B33" s="66" t="s">
        <v>31</v>
      </c>
    </row>
    <row r="45" spans="2:2" ht="16.5" x14ac:dyDescent="0.3">
      <c r="B45" s="66" t="s">
        <v>2285</v>
      </c>
    </row>
  </sheetData>
  <mergeCells count="1">
    <mergeCell ref="B1:F1"/>
  </mergeCells>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7783C-31CF-4545-A559-E22A954B5F7C}">
  <dimension ref="A1:L35"/>
  <sheetViews>
    <sheetView zoomScale="80" zoomScaleNormal="80" workbookViewId="0"/>
  </sheetViews>
  <sheetFormatPr defaultColWidth="8.7109375" defaultRowHeight="15" x14ac:dyDescent="0.3"/>
  <cols>
    <col min="1" max="1" width="6.5703125" style="1" bestFit="1" customWidth="1"/>
    <col min="2" max="2" width="31.85546875" style="1" bestFit="1" customWidth="1"/>
    <col min="3" max="3" width="13.140625" style="1" bestFit="1" customWidth="1"/>
    <col min="4" max="4" width="14.140625" style="1" bestFit="1" customWidth="1"/>
    <col min="5" max="5" width="13.42578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2420</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13</v>
      </c>
      <c r="F7" s="5">
        <v>1147.27</v>
      </c>
      <c r="G7" s="6">
        <v>3.2099999999999997E-2</v>
      </c>
      <c r="H7" s="7">
        <v>45931</v>
      </c>
    </row>
    <row r="8" spans="1:12" x14ac:dyDescent="0.3">
      <c r="A8" s="8"/>
      <c r="B8" s="8" t="s">
        <v>14</v>
      </c>
      <c r="C8" s="8"/>
      <c r="D8" s="8"/>
      <c r="E8" s="8"/>
      <c r="F8" s="9">
        <v>1147.27</v>
      </c>
      <c r="G8" s="10">
        <v>3.2099999999999997E-2</v>
      </c>
      <c r="K8" s="3" t="s">
        <v>25</v>
      </c>
      <c r="L8" s="3" t="s">
        <v>26</v>
      </c>
    </row>
    <row r="9" spans="1:12" x14ac:dyDescent="0.3">
      <c r="K9" s="1" t="s">
        <v>210</v>
      </c>
      <c r="L9" s="6">
        <v>1.0096000000000001</v>
      </c>
    </row>
    <row r="10" spans="1:12" x14ac:dyDescent="0.3">
      <c r="B10" s="3" t="s">
        <v>210</v>
      </c>
      <c r="K10" s="1" t="s">
        <v>27</v>
      </c>
      <c r="L10" s="6">
        <v>-9.5999999999999992E-3</v>
      </c>
    </row>
    <row r="11" spans="1:12" x14ac:dyDescent="0.3">
      <c r="A11" s="1">
        <v>2</v>
      </c>
      <c r="B11" s="1" t="s">
        <v>2254</v>
      </c>
      <c r="C11" s="1" t="s">
        <v>2298</v>
      </c>
      <c r="D11" s="1" t="s">
        <v>210</v>
      </c>
      <c r="E11" s="11">
        <v>26321010</v>
      </c>
      <c r="F11" s="5">
        <v>36033.46</v>
      </c>
      <c r="G11" s="6">
        <v>1.0096000000000001</v>
      </c>
      <c r="J11" s="5"/>
    </row>
    <row r="12" spans="1:12" x14ac:dyDescent="0.3">
      <c r="A12" s="8"/>
      <c r="B12" s="8" t="s">
        <v>14</v>
      </c>
      <c r="C12" s="8"/>
      <c r="D12" s="8"/>
      <c r="E12" s="8"/>
      <c r="F12" s="9">
        <v>36033.46</v>
      </c>
      <c r="G12" s="10">
        <v>1.0096000000000001</v>
      </c>
    </row>
    <row r="14" spans="1:12" x14ac:dyDescent="0.3">
      <c r="B14" s="3" t="s">
        <v>22</v>
      </c>
    </row>
    <row r="15" spans="1:12" x14ac:dyDescent="0.3">
      <c r="B15" s="1" t="s">
        <v>23</v>
      </c>
      <c r="E15" s="11"/>
      <c r="F15" s="5">
        <v>-1489.6</v>
      </c>
      <c r="G15" s="6">
        <v>-4.1700000000000001E-2</v>
      </c>
      <c r="J15" s="5"/>
    </row>
    <row r="16" spans="1:12" x14ac:dyDescent="0.3">
      <c r="A16" s="8"/>
      <c r="B16" s="8" t="s">
        <v>14</v>
      </c>
      <c r="C16" s="8"/>
      <c r="D16" s="8"/>
      <c r="E16" s="8"/>
      <c r="F16" s="9">
        <v>-1489.6</v>
      </c>
      <c r="G16" s="10">
        <v>-4.1700000000000001E-2</v>
      </c>
    </row>
    <row r="18" spans="1:7" x14ac:dyDescent="0.3">
      <c r="A18" s="4"/>
      <c r="B18" s="4" t="s">
        <v>24</v>
      </c>
      <c r="C18" s="4"/>
      <c r="D18" s="4"/>
      <c r="E18" s="4"/>
      <c r="F18" s="12">
        <v>35691.129999999997</v>
      </c>
      <c r="G18" s="13">
        <v>1</v>
      </c>
    </row>
    <row r="19" spans="1:7" x14ac:dyDescent="0.3">
      <c r="A19" s="1" t="s">
        <v>28</v>
      </c>
    </row>
    <row r="20" spans="1:7" ht="30" x14ac:dyDescent="0.3">
      <c r="A20" s="14">
        <v>1</v>
      </c>
      <c r="B20" s="14" t="s">
        <v>29</v>
      </c>
    </row>
    <row r="21" spans="1:7" x14ac:dyDescent="0.3">
      <c r="A21" s="14">
        <v>2</v>
      </c>
      <c r="B21" s="131" t="s">
        <v>30</v>
      </c>
    </row>
    <row r="23" spans="1:7" ht="16.5" x14ac:dyDescent="0.3">
      <c r="B23" s="66" t="s">
        <v>31</v>
      </c>
    </row>
    <row r="35" spans="2:5" ht="55.5" customHeight="1" x14ac:dyDescent="0.3">
      <c r="B35" s="179" t="s">
        <v>2421</v>
      </c>
      <c r="C35" s="179"/>
      <c r="D35" s="179"/>
      <c r="E35" s="179"/>
    </row>
  </sheetData>
  <mergeCells count="2">
    <mergeCell ref="B1:F1"/>
    <mergeCell ref="B35:E35"/>
  </mergeCells>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09C06-4EA2-4887-A6F0-08541DC9A09C}">
  <dimension ref="A1:L5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4.42578125" style="1" bestFit="1" customWidth="1"/>
    <col min="4" max="4" width="31.570312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139" t="s">
        <v>2422</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1386</v>
      </c>
      <c r="C8" s="1" t="s">
        <v>1387</v>
      </c>
      <c r="D8" s="1" t="s">
        <v>404</v>
      </c>
      <c r="E8" s="11">
        <v>14328</v>
      </c>
      <c r="F8" s="5">
        <v>228.43</v>
      </c>
      <c r="G8" s="6">
        <v>0.1767</v>
      </c>
      <c r="J8" s="5"/>
      <c r="K8" s="3" t="s">
        <v>25</v>
      </c>
      <c r="L8" s="3" t="s">
        <v>26</v>
      </c>
    </row>
    <row r="9" spans="1:12" x14ac:dyDescent="0.3">
      <c r="A9" s="1">
        <v>2</v>
      </c>
      <c r="B9" s="1" t="s">
        <v>402</v>
      </c>
      <c r="C9" s="1" t="s">
        <v>403</v>
      </c>
      <c r="D9" s="1" t="s">
        <v>404</v>
      </c>
      <c r="E9" s="11">
        <v>7647</v>
      </c>
      <c r="F9" s="5">
        <v>114.96</v>
      </c>
      <c r="G9" s="6">
        <v>8.8900000000000007E-2</v>
      </c>
      <c r="J9" s="5"/>
      <c r="K9" s="1" t="s">
        <v>404</v>
      </c>
      <c r="L9" s="6">
        <v>0.76190000000000002</v>
      </c>
    </row>
    <row r="10" spans="1:12" x14ac:dyDescent="0.3">
      <c r="A10" s="1">
        <v>3</v>
      </c>
      <c r="B10" s="1" t="s">
        <v>1812</v>
      </c>
      <c r="C10" s="1" t="s">
        <v>1813</v>
      </c>
      <c r="D10" s="1" t="s">
        <v>417</v>
      </c>
      <c r="E10" s="11">
        <v>10107</v>
      </c>
      <c r="F10" s="5">
        <v>112.66</v>
      </c>
      <c r="G10" s="6">
        <v>8.7099999999999997E-2</v>
      </c>
      <c r="J10" s="5"/>
      <c r="K10" s="1" t="s">
        <v>417</v>
      </c>
      <c r="L10" s="6">
        <v>0.23130000000000001</v>
      </c>
    </row>
    <row r="11" spans="1:12" x14ac:dyDescent="0.3">
      <c r="A11" s="1">
        <v>4</v>
      </c>
      <c r="B11" s="1" t="s">
        <v>1256</v>
      </c>
      <c r="C11" s="1" t="s">
        <v>1257</v>
      </c>
      <c r="D11" s="1" t="s">
        <v>417</v>
      </c>
      <c r="E11" s="11">
        <v>1374</v>
      </c>
      <c r="F11" s="5">
        <v>101.8</v>
      </c>
      <c r="G11" s="6">
        <v>7.8700000000000006E-2</v>
      </c>
      <c r="J11" s="5"/>
      <c r="K11" s="1" t="s">
        <v>27</v>
      </c>
      <c r="L11" s="6">
        <v>6.7999999999999996E-3</v>
      </c>
    </row>
    <row r="12" spans="1:12" x14ac:dyDescent="0.3">
      <c r="A12" s="1">
        <v>5</v>
      </c>
      <c r="B12" s="1" t="s">
        <v>1818</v>
      </c>
      <c r="C12" s="1" t="s">
        <v>1819</v>
      </c>
      <c r="D12" s="1" t="s">
        <v>404</v>
      </c>
      <c r="E12" s="11">
        <v>8283</v>
      </c>
      <c r="F12" s="5">
        <v>101.36</v>
      </c>
      <c r="G12" s="6">
        <v>7.8399999999999997E-2</v>
      </c>
      <c r="J12" s="5"/>
    </row>
    <row r="13" spans="1:12" x14ac:dyDescent="0.3">
      <c r="A13" s="1">
        <v>6</v>
      </c>
      <c r="B13" s="1" t="s">
        <v>1836</v>
      </c>
      <c r="C13" s="1" t="s">
        <v>1837</v>
      </c>
      <c r="D13" s="1" t="s">
        <v>404</v>
      </c>
      <c r="E13" s="11">
        <v>1727</v>
      </c>
      <c r="F13" s="5">
        <v>98.26</v>
      </c>
      <c r="G13" s="6">
        <v>7.5999999999999998E-2</v>
      </c>
      <c r="J13" s="5"/>
    </row>
    <row r="14" spans="1:12" x14ac:dyDescent="0.3">
      <c r="A14" s="1">
        <v>7</v>
      </c>
      <c r="B14" s="1" t="s">
        <v>1200</v>
      </c>
      <c r="C14" s="1" t="s">
        <v>1201</v>
      </c>
      <c r="D14" s="1" t="s">
        <v>417</v>
      </c>
      <c r="E14" s="11">
        <v>7085</v>
      </c>
      <c r="F14" s="5">
        <v>68.709999999999994</v>
      </c>
      <c r="G14" s="6">
        <v>5.3100000000000001E-2</v>
      </c>
      <c r="J14" s="5"/>
    </row>
    <row r="15" spans="1:12" x14ac:dyDescent="0.3">
      <c r="A15" s="1">
        <v>8</v>
      </c>
      <c r="B15" s="1" t="s">
        <v>1209</v>
      </c>
      <c r="C15" s="1" t="s">
        <v>1210</v>
      </c>
      <c r="D15" s="1" t="s">
        <v>404</v>
      </c>
      <c r="E15" s="11">
        <v>3289</v>
      </c>
      <c r="F15" s="5">
        <v>62.86</v>
      </c>
      <c r="G15" s="6">
        <v>4.8599999999999997E-2</v>
      </c>
      <c r="J15" s="5"/>
    </row>
    <row r="16" spans="1:12" x14ac:dyDescent="0.3">
      <c r="A16" s="1">
        <v>9</v>
      </c>
      <c r="B16" s="1" t="s">
        <v>1882</v>
      </c>
      <c r="C16" s="1" t="s">
        <v>1883</v>
      </c>
      <c r="D16" s="1" t="s">
        <v>404</v>
      </c>
      <c r="E16" s="11">
        <v>1422</v>
      </c>
      <c r="F16" s="5">
        <v>51.24</v>
      </c>
      <c r="G16" s="6">
        <v>3.9600000000000003E-2</v>
      </c>
      <c r="J16" s="5"/>
    </row>
    <row r="17" spans="1:10" x14ac:dyDescent="0.3">
      <c r="A17" s="1">
        <v>10</v>
      </c>
      <c r="B17" s="1" t="s">
        <v>1233</v>
      </c>
      <c r="C17" s="1" t="s">
        <v>1234</v>
      </c>
      <c r="D17" s="1" t="s">
        <v>404</v>
      </c>
      <c r="E17" s="11">
        <v>5282</v>
      </c>
      <c r="F17" s="5">
        <v>44.46</v>
      </c>
      <c r="G17" s="6">
        <v>3.44E-2</v>
      </c>
      <c r="J17" s="5"/>
    </row>
    <row r="18" spans="1:10" x14ac:dyDescent="0.3">
      <c r="A18" s="1">
        <v>11</v>
      </c>
      <c r="B18" s="1" t="s">
        <v>1064</v>
      </c>
      <c r="C18" s="1" t="s">
        <v>1065</v>
      </c>
      <c r="D18" s="1" t="s">
        <v>404</v>
      </c>
      <c r="E18" s="11">
        <v>766</v>
      </c>
      <c r="F18" s="5">
        <v>41.56</v>
      </c>
      <c r="G18" s="6">
        <v>3.2099999999999997E-2</v>
      </c>
      <c r="J18" s="5"/>
    </row>
    <row r="19" spans="1:10" x14ac:dyDescent="0.3">
      <c r="A19" s="1">
        <v>12</v>
      </c>
      <c r="B19" s="1" t="s">
        <v>1723</v>
      </c>
      <c r="C19" s="1" t="s">
        <v>1724</v>
      </c>
      <c r="D19" s="1" t="s">
        <v>404</v>
      </c>
      <c r="E19" s="11">
        <v>3802</v>
      </c>
      <c r="F19" s="5">
        <v>41.21</v>
      </c>
      <c r="G19" s="6">
        <v>3.1899999999999998E-2</v>
      </c>
      <c r="J19" s="5"/>
    </row>
    <row r="20" spans="1:10" x14ac:dyDescent="0.3">
      <c r="A20" s="1">
        <v>13</v>
      </c>
      <c r="B20" s="1" t="s">
        <v>1876</v>
      </c>
      <c r="C20" s="1" t="s">
        <v>1877</v>
      </c>
      <c r="D20" s="1" t="s">
        <v>404</v>
      </c>
      <c r="E20" s="11">
        <v>2047</v>
      </c>
      <c r="F20" s="5">
        <v>39.97</v>
      </c>
      <c r="G20" s="6">
        <v>3.09E-2</v>
      </c>
      <c r="J20" s="5"/>
    </row>
    <row r="21" spans="1:10" x14ac:dyDescent="0.3">
      <c r="A21" s="1">
        <v>14</v>
      </c>
      <c r="B21" s="1" t="s">
        <v>1660</v>
      </c>
      <c r="C21" s="1" t="s">
        <v>1661</v>
      </c>
      <c r="D21" s="1" t="s">
        <v>404</v>
      </c>
      <c r="E21" s="11">
        <v>1537</v>
      </c>
      <c r="F21" s="5">
        <v>37.44</v>
      </c>
      <c r="G21" s="6">
        <v>2.9000000000000001E-2</v>
      </c>
      <c r="J21" s="5"/>
    </row>
    <row r="22" spans="1:10" x14ac:dyDescent="0.3">
      <c r="A22" s="1">
        <v>15</v>
      </c>
      <c r="B22" s="1" t="s">
        <v>1725</v>
      </c>
      <c r="C22" s="1" t="s">
        <v>1726</v>
      </c>
      <c r="D22" s="1" t="s">
        <v>404</v>
      </c>
      <c r="E22" s="11">
        <v>3396</v>
      </c>
      <c r="F22" s="5">
        <v>33.35</v>
      </c>
      <c r="G22" s="6">
        <v>2.58E-2</v>
      </c>
      <c r="J22" s="5"/>
    </row>
    <row r="23" spans="1:10" x14ac:dyDescent="0.3">
      <c r="A23" s="1">
        <v>16</v>
      </c>
      <c r="B23" s="1" t="s">
        <v>1713</v>
      </c>
      <c r="C23" s="1" t="s">
        <v>1714</v>
      </c>
      <c r="D23" s="1" t="s">
        <v>404</v>
      </c>
      <c r="E23" s="11">
        <v>8166</v>
      </c>
      <c r="F23" s="5">
        <v>27.85</v>
      </c>
      <c r="G23" s="6">
        <v>2.1499999999999998E-2</v>
      </c>
      <c r="J23" s="5"/>
    </row>
    <row r="24" spans="1:10" x14ac:dyDescent="0.3">
      <c r="A24" s="1">
        <v>17</v>
      </c>
      <c r="B24" s="1" t="s">
        <v>413</v>
      </c>
      <c r="C24" s="1" t="s">
        <v>414</v>
      </c>
      <c r="D24" s="1" t="s">
        <v>404</v>
      </c>
      <c r="E24" s="11">
        <v>1890</v>
      </c>
      <c r="F24" s="5">
        <v>25.31</v>
      </c>
      <c r="G24" s="6">
        <v>1.9599999999999999E-2</v>
      </c>
      <c r="J24" s="5"/>
    </row>
    <row r="25" spans="1:10" x14ac:dyDescent="0.3">
      <c r="A25" s="1">
        <v>18</v>
      </c>
      <c r="B25" s="1" t="s">
        <v>2154</v>
      </c>
      <c r="C25" s="1" t="s">
        <v>2155</v>
      </c>
      <c r="D25" s="1" t="s">
        <v>404</v>
      </c>
      <c r="E25" s="11">
        <v>71</v>
      </c>
      <c r="F25" s="5">
        <v>20.8</v>
      </c>
      <c r="G25" s="6">
        <v>1.61E-2</v>
      </c>
      <c r="J25" s="5"/>
    </row>
    <row r="26" spans="1:10" x14ac:dyDescent="0.3">
      <c r="A26" s="1">
        <v>19</v>
      </c>
      <c r="B26" s="1" t="s">
        <v>415</v>
      </c>
      <c r="C26" s="1" t="s">
        <v>416</v>
      </c>
      <c r="D26" s="1" t="s">
        <v>417</v>
      </c>
      <c r="E26" s="11">
        <v>2579</v>
      </c>
      <c r="F26" s="5">
        <v>16.059999999999999</v>
      </c>
      <c r="G26" s="6">
        <v>1.24E-2</v>
      </c>
      <c r="J26" s="5"/>
    </row>
    <row r="27" spans="1:10" x14ac:dyDescent="0.3">
      <c r="A27" s="1">
        <v>20</v>
      </c>
      <c r="B27" s="1" t="s">
        <v>2403</v>
      </c>
      <c r="C27" s="1" t="s">
        <v>2404</v>
      </c>
      <c r="D27" s="1" t="s">
        <v>404</v>
      </c>
      <c r="E27" s="11">
        <v>8402</v>
      </c>
      <c r="F27" s="5">
        <v>16.059999999999999</v>
      </c>
      <c r="G27" s="6">
        <v>1.24E-2</v>
      </c>
      <c r="J27" s="5"/>
    </row>
    <row r="28" spans="1:10" x14ac:dyDescent="0.3">
      <c r="A28" s="8"/>
      <c r="B28" s="8" t="s">
        <v>14</v>
      </c>
      <c r="C28" s="8"/>
      <c r="D28" s="8"/>
      <c r="E28" s="8"/>
      <c r="F28" s="9">
        <v>1284.3499999999999</v>
      </c>
      <c r="G28" s="10">
        <v>0.99319999999999997</v>
      </c>
    </row>
    <row r="30" spans="1:10" x14ac:dyDescent="0.3">
      <c r="B30" s="3" t="s">
        <v>12</v>
      </c>
    </row>
    <row r="31" spans="1:10" x14ac:dyDescent="0.3">
      <c r="A31" s="1">
        <v>21</v>
      </c>
      <c r="B31" s="3" t="s">
        <v>13</v>
      </c>
      <c r="F31" s="5">
        <v>9.69</v>
      </c>
      <c r="G31" s="6">
        <v>7.4999999999999997E-3</v>
      </c>
      <c r="H31" s="7">
        <v>45931</v>
      </c>
    </row>
    <row r="32" spans="1:10" x14ac:dyDescent="0.3">
      <c r="A32" s="8"/>
      <c r="B32" s="8" t="s">
        <v>14</v>
      </c>
      <c r="C32" s="8"/>
      <c r="D32" s="8"/>
      <c r="E32" s="8"/>
      <c r="F32" s="9">
        <v>9.69</v>
      </c>
      <c r="G32" s="10">
        <v>7.4999999999999997E-3</v>
      </c>
    </row>
    <row r="34" spans="1:10" x14ac:dyDescent="0.3">
      <c r="B34" s="3" t="s">
        <v>22</v>
      </c>
    </row>
    <row r="35" spans="1:10" x14ac:dyDescent="0.3">
      <c r="B35" s="1" t="s">
        <v>23</v>
      </c>
      <c r="E35" s="11"/>
      <c r="F35" s="5">
        <v>-0.94</v>
      </c>
      <c r="G35" s="6">
        <v>-6.9999999999999999E-4</v>
      </c>
      <c r="J35" s="5"/>
    </row>
    <row r="36" spans="1:10" x14ac:dyDescent="0.3">
      <c r="A36" s="8"/>
      <c r="B36" s="8" t="s">
        <v>14</v>
      </c>
      <c r="C36" s="8"/>
      <c r="D36" s="8"/>
      <c r="E36" s="8"/>
      <c r="F36" s="9">
        <v>-0.94</v>
      </c>
      <c r="G36" s="10">
        <v>-6.9999999999999999E-4</v>
      </c>
    </row>
    <row r="38" spans="1:10" x14ac:dyDescent="0.3">
      <c r="A38" s="4"/>
      <c r="B38" s="4" t="s">
        <v>24</v>
      </c>
      <c r="C38" s="4"/>
      <c r="D38" s="4"/>
      <c r="E38" s="4"/>
      <c r="F38" s="12">
        <v>1293.0999999999999</v>
      </c>
      <c r="G38" s="13">
        <v>1</v>
      </c>
    </row>
    <row r="39" spans="1:10" x14ac:dyDescent="0.3">
      <c r="A39" s="1" t="s">
        <v>28</v>
      </c>
    </row>
    <row r="40" spans="1:10" x14ac:dyDescent="0.3">
      <c r="A40" s="14">
        <v>1</v>
      </c>
      <c r="B40" s="14" t="s">
        <v>29</v>
      </c>
    </row>
    <row r="41" spans="1:10" ht="30" x14ac:dyDescent="0.3">
      <c r="A41" s="14">
        <v>2</v>
      </c>
      <c r="B41" s="14" t="s">
        <v>30</v>
      </c>
    </row>
    <row r="43" spans="1:10" ht="16.5" x14ac:dyDescent="0.3">
      <c r="B43" s="66" t="s">
        <v>31</v>
      </c>
    </row>
    <row r="55" spans="2:2" ht="16.5" x14ac:dyDescent="0.3">
      <c r="B55" s="66" t="s">
        <v>2405</v>
      </c>
    </row>
  </sheetData>
  <mergeCells count="1">
    <mergeCell ref="B1:F1"/>
  </mergeCells>
  <pageMargins left="0.7" right="0.7" top="0.75" bottom="0.75" header="0.3" footer="0.3"/>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AEE39-FB00-4F6C-A27C-0AB864D69AD1}">
  <dimension ref="A1:L45"/>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14.140625" style="1" bestFit="1" customWidth="1"/>
    <col min="5" max="5" width="8.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2423</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388</v>
      </c>
      <c r="C8" s="1" t="s">
        <v>389</v>
      </c>
      <c r="D8" s="1" t="s">
        <v>390</v>
      </c>
      <c r="E8" s="11">
        <v>28954</v>
      </c>
      <c r="F8" s="5">
        <v>417.46</v>
      </c>
      <c r="G8" s="6">
        <v>0.29160000000000003</v>
      </c>
      <c r="J8" s="5"/>
      <c r="K8" s="3" t="s">
        <v>25</v>
      </c>
      <c r="L8" s="3" t="s">
        <v>26</v>
      </c>
    </row>
    <row r="9" spans="1:12" x14ac:dyDescent="0.3">
      <c r="A9" s="1">
        <v>2</v>
      </c>
      <c r="B9" s="1" t="s">
        <v>1140</v>
      </c>
      <c r="C9" s="1" t="s">
        <v>1141</v>
      </c>
      <c r="D9" s="1" t="s">
        <v>390</v>
      </c>
      <c r="E9" s="11">
        <v>10845</v>
      </c>
      <c r="F9" s="5">
        <v>313.25</v>
      </c>
      <c r="G9" s="6">
        <v>0.21879999999999999</v>
      </c>
      <c r="J9" s="5"/>
      <c r="K9" s="1" t="s">
        <v>390</v>
      </c>
      <c r="L9" s="6">
        <v>0.99980000000000002</v>
      </c>
    </row>
    <row r="10" spans="1:12" x14ac:dyDescent="0.3">
      <c r="A10" s="1">
        <v>3</v>
      </c>
      <c r="B10" s="1" t="s">
        <v>451</v>
      </c>
      <c r="C10" s="1" t="s">
        <v>452</v>
      </c>
      <c r="D10" s="1" t="s">
        <v>390</v>
      </c>
      <c r="E10" s="11">
        <v>11250</v>
      </c>
      <c r="F10" s="5">
        <v>155.82</v>
      </c>
      <c r="G10" s="6">
        <v>0.1089</v>
      </c>
      <c r="J10" s="5"/>
      <c r="K10" s="1" t="s">
        <v>27</v>
      </c>
      <c r="L10" s="6">
        <v>2.0000000000000001E-4</v>
      </c>
    </row>
    <row r="11" spans="1:12" x14ac:dyDescent="0.3">
      <c r="A11" s="1">
        <v>4</v>
      </c>
      <c r="B11" s="1" t="s">
        <v>1590</v>
      </c>
      <c r="C11" s="1" t="s">
        <v>1591</v>
      </c>
      <c r="D11" s="1" t="s">
        <v>390</v>
      </c>
      <c r="E11" s="11">
        <v>9601</v>
      </c>
      <c r="F11" s="5">
        <v>134.44</v>
      </c>
      <c r="G11" s="6">
        <v>9.3899999999999997E-2</v>
      </c>
      <c r="J11" s="5"/>
    </row>
    <row r="12" spans="1:12" x14ac:dyDescent="0.3">
      <c r="A12" s="1">
        <v>5</v>
      </c>
      <c r="B12" s="1" t="s">
        <v>1802</v>
      </c>
      <c r="C12" s="1" t="s">
        <v>1803</v>
      </c>
      <c r="D12" s="1" t="s">
        <v>390</v>
      </c>
      <c r="E12" s="11">
        <v>43150</v>
      </c>
      <c r="F12" s="5">
        <v>103.29</v>
      </c>
      <c r="G12" s="6">
        <v>7.22E-2</v>
      </c>
      <c r="J12" s="5"/>
    </row>
    <row r="13" spans="1:12" x14ac:dyDescent="0.3">
      <c r="A13" s="1">
        <v>6</v>
      </c>
      <c r="B13" s="1" t="s">
        <v>1047</v>
      </c>
      <c r="C13" s="1" t="s">
        <v>1048</v>
      </c>
      <c r="D13" s="1" t="s">
        <v>390</v>
      </c>
      <c r="E13" s="11">
        <v>5056</v>
      </c>
      <c r="F13" s="5">
        <v>80.44</v>
      </c>
      <c r="G13" s="6">
        <v>5.62E-2</v>
      </c>
      <c r="J13" s="5"/>
    </row>
    <row r="14" spans="1:12" x14ac:dyDescent="0.3">
      <c r="A14" s="1">
        <v>7</v>
      </c>
      <c r="B14" s="1" t="s">
        <v>1914</v>
      </c>
      <c r="C14" s="1" t="s">
        <v>1915</v>
      </c>
      <c r="D14" s="1" t="s">
        <v>390</v>
      </c>
      <c r="E14" s="11">
        <v>1623</v>
      </c>
      <c r="F14" s="5">
        <v>78.27</v>
      </c>
      <c r="G14" s="6">
        <v>5.4699999999999999E-2</v>
      </c>
      <c r="J14" s="5"/>
    </row>
    <row r="15" spans="1:12" x14ac:dyDescent="0.3">
      <c r="A15" s="1">
        <v>8</v>
      </c>
      <c r="B15" s="1" t="s">
        <v>2132</v>
      </c>
      <c r="C15" s="1" t="s">
        <v>2133</v>
      </c>
      <c r="D15" s="1" t="s">
        <v>390</v>
      </c>
      <c r="E15" s="11">
        <v>1402</v>
      </c>
      <c r="F15" s="5">
        <v>72.31</v>
      </c>
      <c r="G15" s="6">
        <v>5.0500000000000003E-2</v>
      </c>
      <c r="J15" s="5"/>
    </row>
    <row r="16" spans="1:12" x14ac:dyDescent="0.3">
      <c r="A16" s="1">
        <v>9</v>
      </c>
      <c r="B16" s="1" t="s">
        <v>1196</v>
      </c>
      <c r="C16" s="1" t="s">
        <v>1197</v>
      </c>
      <c r="D16" s="1" t="s">
        <v>390</v>
      </c>
      <c r="E16" s="11">
        <v>1722</v>
      </c>
      <c r="F16" s="5">
        <v>45.72</v>
      </c>
      <c r="G16" s="6">
        <v>3.1899999999999998E-2</v>
      </c>
      <c r="J16" s="5"/>
    </row>
    <row r="17" spans="1:10" x14ac:dyDescent="0.3">
      <c r="A17" s="1">
        <v>10</v>
      </c>
      <c r="B17" s="1" t="s">
        <v>1924</v>
      </c>
      <c r="C17" s="1" t="s">
        <v>1925</v>
      </c>
      <c r="D17" s="1" t="s">
        <v>390</v>
      </c>
      <c r="E17" s="11">
        <v>359</v>
      </c>
      <c r="F17" s="5">
        <v>30.17</v>
      </c>
      <c r="G17" s="6">
        <v>2.1100000000000001E-2</v>
      </c>
      <c r="J17" s="5"/>
    </row>
    <row r="18" spans="1:10" x14ac:dyDescent="0.3">
      <c r="A18" s="8"/>
      <c r="B18" s="8" t="s">
        <v>14</v>
      </c>
      <c r="C18" s="8"/>
      <c r="D18" s="8"/>
      <c r="E18" s="8"/>
      <c r="F18" s="9">
        <v>1431.17</v>
      </c>
      <c r="G18" s="10">
        <v>0.99980000000000002</v>
      </c>
    </row>
    <row r="20" spans="1:10" x14ac:dyDescent="0.3">
      <c r="B20" s="3" t="s">
        <v>12</v>
      </c>
    </row>
    <row r="21" spans="1:10" x14ac:dyDescent="0.3">
      <c r="A21" s="1">
        <v>11</v>
      </c>
      <c r="B21" s="3" t="s">
        <v>13</v>
      </c>
      <c r="F21" s="5">
        <v>59.57</v>
      </c>
      <c r="G21" s="6">
        <v>4.1599999999999998E-2</v>
      </c>
      <c r="H21" s="7">
        <v>45931</v>
      </c>
    </row>
    <row r="22" spans="1:10" x14ac:dyDescent="0.3">
      <c r="A22" s="8"/>
      <c r="B22" s="8" t="s">
        <v>14</v>
      </c>
      <c r="C22" s="8"/>
      <c r="D22" s="8"/>
      <c r="E22" s="8"/>
      <c r="F22" s="9">
        <v>59.57</v>
      </c>
      <c r="G22" s="10">
        <v>4.1599999999999998E-2</v>
      </c>
    </row>
    <row r="24" spans="1:10" x14ac:dyDescent="0.3">
      <c r="B24" s="3" t="s">
        <v>22</v>
      </c>
    </row>
    <row r="25" spans="1:10" x14ac:dyDescent="0.3">
      <c r="B25" s="1" t="s">
        <v>23</v>
      </c>
      <c r="E25" s="11"/>
      <c r="F25" s="5">
        <v>-59.35</v>
      </c>
      <c r="G25" s="6">
        <v>-4.1399999999999999E-2</v>
      </c>
      <c r="J25" s="5"/>
    </row>
    <row r="26" spans="1:10" x14ac:dyDescent="0.3">
      <c r="A26" s="8"/>
      <c r="B26" s="8" t="s">
        <v>14</v>
      </c>
      <c r="C26" s="8"/>
      <c r="D26" s="8"/>
      <c r="E26" s="8"/>
      <c r="F26" s="9">
        <v>-59.35</v>
      </c>
      <c r="G26" s="10">
        <v>-4.1399999999999999E-2</v>
      </c>
    </row>
    <row r="28" spans="1:10" x14ac:dyDescent="0.3">
      <c r="A28" s="4"/>
      <c r="B28" s="4" t="s">
        <v>24</v>
      </c>
      <c r="C28" s="4"/>
      <c r="D28" s="4"/>
      <c r="E28" s="4"/>
      <c r="F28" s="12">
        <v>1431.39</v>
      </c>
      <c r="G28" s="13">
        <v>1</v>
      </c>
    </row>
    <row r="29" spans="1:10" x14ac:dyDescent="0.3">
      <c r="A29" s="1" t="s">
        <v>28</v>
      </c>
    </row>
    <row r="30" spans="1:10" x14ac:dyDescent="0.3">
      <c r="A30" s="14">
        <v>1</v>
      </c>
      <c r="B30" s="14" t="s">
        <v>29</v>
      </c>
    </row>
    <row r="31" spans="1:10" ht="30" x14ac:dyDescent="0.3">
      <c r="A31" s="14">
        <v>2</v>
      </c>
      <c r="B31" s="14" t="s">
        <v>30</v>
      </c>
    </row>
    <row r="33" spans="2:2" ht="16.5" x14ac:dyDescent="0.3">
      <c r="B33" s="66" t="s">
        <v>31</v>
      </c>
    </row>
    <row r="45" spans="2:2" ht="16.5" x14ac:dyDescent="0.3">
      <c r="B45" s="66" t="s">
        <v>2267</v>
      </c>
    </row>
  </sheetData>
  <mergeCells count="1">
    <mergeCell ref="B1:F1"/>
  </mergeCells>
  <pageMargins left="0.7" right="0.7" top="0.75" bottom="0.75" header="0.3" footer="0.3"/>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7B8D0-80F3-4DBB-8029-94737696F845}">
  <dimension ref="A1:L66"/>
  <sheetViews>
    <sheetView zoomScale="80" zoomScaleNormal="80" workbookViewId="0"/>
  </sheetViews>
  <sheetFormatPr defaultColWidth="8.7109375" defaultRowHeight="15" x14ac:dyDescent="0.3"/>
  <cols>
    <col min="1" max="1" width="6.5703125" style="1" bestFit="1" customWidth="1"/>
    <col min="2" max="2" width="42.28515625" style="1" bestFit="1" customWidth="1"/>
    <col min="3" max="3" width="13.140625" style="1" bestFit="1" customWidth="1"/>
    <col min="4" max="4" width="30" style="1" bestFit="1" customWidth="1"/>
    <col min="5" max="5" width="10.5703125" style="1" bestFit="1" customWidth="1"/>
    <col min="6" max="6" width="24.85546875" style="1" bestFit="1" customWidth="1"/>
    <col min="7" max="7" width="14.8554687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139" t="s">
        <v>2424</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378</v>
      </c>
    </row>
    <row r="7" spans="1:12" x14ac:dyDescent="0.3">
      <c r="B7" s="3" t="s">
        <v>167</v>
      </c>
    </row>
    <row r="8" spans="1:12" x14ac:dyDescent="0.3">
      <c r="A8" s="1">
        <v>1</v>
      </c>
      <c r="B8" s="1" t="s">
        <v>2330</v>
      </c>
      <c r="C8" s="1" t="s">
        <v>2331</v>
      </c>
      <c r="D8" s="1" t="s">
        <v>404</v>
      </c>
      <c r="E8" s="11">
        <v>12590</v>
      </c>
      <c r="F8" s="5">
        <v>215.25</v>
      </c>
      <c r="G8" s="6">
        <v>3.4500000000000003E-2</v>
      </c>
      <c r="J8" s="5"/>
      <c r="K8" s="3" t="s">
        <v>25</v>
      </c>
      <c r="L8" s="3" t="s">
        <v>26</v>
      </c>
    </row>
    <row r="9" spans="1:12" x14ac:dyDescent="0.3">
      <c r="A9" s="1">
        <v>2</v>
      </c>
      <c r="B9" s="1" t="s">
        <v>2334</v>
      </c>
      <c r="C9" s="1" t="s">
        <v>2335</v>
      </c>
      <c r="D9" s="1" t="s">
        <v>407</v>
      </c>
      <c r="E9" s="11">
        <v>21413</v>
      </c>
      <c r="F9" s="5">
        <v>211.85</v>
      </c>
      <c r="G9" s="6">
        <v>3.4000000000000002E-2</v>
      </c>
      <c r="J9" s="5"/>
      <c r="K9" s="1" t="s">
        <v>390</v>
      </c>
      <c r="L9" s="6">
        <v>0.26069999999999999</v>
      </c>
    </row>
    <row r="10" spans="1:12" x14ac:dyDescent="0.3">
      <c r="A10" s="1">
        <v>3</v>
      </c>
      <c r="B10" s="1" t="s">
        <v>2326</v>
      </c>
      <c r="C10" s="1" t="s">
        <v>2327</v>
      </c>
      <c r="D10" s="1" t="s">
        <v>380</v>
      </c>
      <c r="E10" s="11">
        <v>100142</v>
      </c>
      <c r="F10" s="5">
        <v>211.21</v>
      </c>
      <c r="G10" s="6">
        <v>3.39E-2</v>
      </c>
      <c r="J10" s="5"/>
      <c r="K10" s="1" t="s">
        <v>1066</v>
      </c>
      <c r="L10" s="6">
        <v>0.16450000000000001</v>
      </c>
    </row>
    <row r="11" spans="1:12" x14ac:dyDescent="0.3">
      <c r="A11" s="1">
        <v>4</v>
      </c>
      <c r="B11" s="1" t="s">
        <v>385</v>
      </c>
      <c r="C11" s="1" t="s">
        <v>386</v>
      </c>
      <c r="D11" s="1" t="s">
        <v>387</v>
      </c>
      <c r="E11" s="11">
        <v>52532</v>
      </c>
      <c r="F11" s="5">
        <v>210.94</v>
      </c>
      <c r="G11" s="6">
        <v>3.3799999999999997E-2</v>
      </c>
      <c r="J11" s="5"/>
      <c r="K11" s="1" t="s">
        <v>380</v>
      </c>
      <c r="L11" s="6">
        <v>6.7699999999999996E-2</v>
      </c>
    </row>
    <row r="12" spans="1:12" x14ac:dyDescent="0.3">
      <c r="A12" s="1">
        <v>5</v>
      </c>
      <c r="B12" s="1" t="s">
        <v>232</v>
      </c>
      <c r="C12" s="1" t="s">
        <v>379</v>
      </c>
      <c r="D12" s="1" t="s">
        <v>380</v>
      </c>
      <c r="E12" s="11">
        <v>22128</v>
      </c>
      <c r="F12" s="5">
        <v>210.44</v>
      </c>
      <c r="G12" s="6">
        <v>3.3799999999999997E-2</v>
      </c>
      <c r="J12" s="5"/>
      <c r="K12" s="1" t="s">
        <v>387</v>
      </c>
      <c r="L12" s="6">
        <v>6.7199999999999996E-2</v>
      </c>
    </row>
    <row r="13" spans="1:12" x14ac:dyDescent="0.3">
      <c r="A13" s="1">
        <v>6</v>
      </c>
      <c r="B13" s="1" t="s">
        <v>1047</v>
      </c>
      <c r="C13" s="1" t="s">
        <v>1048</v>
      </c>
      <c r="D13" s="1" t="s">
        <v>390</v>
      </c>
      <c r="E13" s="11">
        <v>13208</v>
      </c>
      <c r="F13" s="5">
        <v>210.14</v>
      </c>
      <c r="G13" s="6">
        <v>3.3700000000000001E-2</v>
      </c>
      <c r="J13" s="5"/>
      <c r="K13" s="1" t="s">
        <v>1060</v>
      </c>
      <c r="L13" s="6">
        <v>6.7000000000000004E-2</v>
      </c>
    </row>
    <row r="14" spans="1:12" x14ac:dyDescent="0.3">
      <c r="A14" s="1">
        <v>7</v>
      </c>
      <c r="B14" s="1" t="s">
        <v>1071</v>
      </c>
      <c r="C14" s="1" t="s">
        <v>1072</v>
      </c>
      <c r="D14" s="1" t="s">
        <v>1060</v>
      </c>
      <c r="E14" s="11">
        <v>12449</v>
      </c>
      <c r="F14" s="5">
        <v>209.9</v>
      </c>
      <c r="G14" s="6">
        <v>3.3700000000000001E-2</v>
      </c>
      <c r="J14" s="5"/>
      <c r="K14" s="1" t="s">
        <v>407</v>
      </c>
      <c r="L14" s="6">
        <v>6.6500000000000004E-2</v>
      </c>
    </row>
    <row r="15" spans="1:12" x14ac:dyDescent="0.3">
      <c r="A15" s="1">
        <v>8</v>
      </c>
      <c r="B15" s="1" t="s">
        <v>2322</v>
      </c>
      <c r="C15" s="1" t="s">
        <v>2323</v>
      </c>
      <c r="D15" s="1" t="s">
        <v>1066</v>
      </c>
      <c r="E15" s="11">
        <v>150321</v>
      </c>
      <c r="F15" s="5">
        <v>209.23</v>
      </c>
      <c r="G15" s="6">
        <v>3.3599999999999998E-2</v>
      </c>
      <c r="J15" s="5"/>
      <c r="K15" s="1" t="s">
        <v>435</v>
      </c>
      <c r="L15" s="6">
        <v>6.3200000000000006E-2</v>
      </c>
    </row>
    <row r="16" spans="1:12" x14ac:dyDescent="0.3">
      <c r="A16" s="1">
        <v>9</v>
      </c>
      <c r="B16" s="1" t="s">
        <v>1827</v>
      </c>
      <c r="C16" s="1" t="s">
        <v>1828</v>
      </c>
      <c r="D16" s="1" t="s">
        <v>1286</v>
      </c>
      <c r="E16" s="11">
        <v>29872</v>
      </c>
      <c r="F16" s="5">
        <v>208.33</v>
      </c>
      <c r="G16" s="6">
        <v>3.3399999999999999E-2</v>
      </c>
      <c r="J16" s="5"/>
      <c r="K16" s="1" t="s">
        <v>404</v>
      </c>
      <c r="L16" s="6">
        <v>3.4500000000000003E-2</v>
      </c>
    </row>
    <row r="17" spans="1:12" x14ac:dyDescent="0.3">
      <c r="A17" s="1">
        <v>10</v>
      </c>
      <c r="B17" s="1" t="s">
        <v>1147</v>
      </c>
      <c r="C17" s="1" t="s">
        <v>1148</v>
      </c>
      <c r="D17" s="1" t="s">
        <v>387</v>
      </c>
      <c r="E17" s="11">
        <v>8280</v>
      </c>
      <c r="F17" s="5">
        <v>208.19</v>
      </c>
      <c r="G17" s="6">
        <v>3.3399999999999999E-2</v>
      </c>
      <c r="J17" s="5"/>
      <c r="K17" s="1" t="s">
        <v>1286</v>
      </c>
      <c r="L17" s="6">
        <v>3.3399999999999999E-2</v>
      </c>
    </row>
    <row r="18" spans="1:12" x14ac:dyDescent="0.3">
      <c r="A18" s="1">
        <v>11</v>
      </c>
      <c r="B18" s="1" t="s">
        <v>2150</v>
      </c>
      <c r="C18" s="1" t="s">
        <v>2151</v>
      </c>
      <c r="D18" s="1" t="s">
        <v>1060</v>
      </c>
      <c r="E18" s="11">
        <v>5285</v>
      </c>
      <c r="F18" s="5">
        <v>207.52</v>
      </c>
      <c r="G18" s="6">
        <v>3.3300000000000003E-2</v>
      </c>
      <c r="J18" s="5"/>
      <c r="K18" s="1" t="s">
        <v>395</v>
      </c>
      <c r="L18" s="6">
        <v>3.32E-2</v>
      </c>
    </row>
    <row r="19" spans="1:12" x14ac:dyDescent="0.3">
      <c r="A19" s="1">
        <v>12</v>
      </c>
      <c r="B19" s="1" t="s">
        <v>1806</v>
      </c>
      <c r="C19" s="1" t="s">
        <v>1807</v>
      </c>
      <c r="D19" s="1" t="s">
        <v>395</v>
      </c>
      <c r="E19" s="11">
        <v>1292</v>
      </c>
      <c r="F19" s="5">
        <v>207.09</v>
      </c>
      <c r="G19" s="6">
        <v>3.32E-2</v>
      </c>
      <c r="J19" s="5"/>
      <c r="K19" s="1" t="s">
        <v>410</v>
      </c>
      <c r="L19" s="6">
        <v>3.3099999999999997E-2</v>
      </c>
    </row>
    <row r="20" spans="1:12" x14ac:dyDescent="0.3">
      <c r="A20" s="1">
        <v>13</v>
      </c>
      <c r="B20" s="1" t="s">
        <v>1239</v>
      </c>
      <c r="C20" s="1" t="s">
        <v>1240</v>
      </c>
      <c r="D20" s="1" t="s">
        <v>410</v>
      </c>
      <c r="E20" s="11">
        <v>66713</v>
      </c>
      <c r="F20" s="5">
        <v>206.51</v>
      </c>
      <c r="G20" s="6">
        <v>3.3099999999999997E-2</v>
      </c>
      <c r="J20" s="5"/>
      <c r="K20" s="1" t="s">
        <v>1359</v>
      </c>
      <c r="L20" s="6">
        <v>3.3099999999999997E-2</v>
      </c>
    </row>
    <row r="21" spans="1:12" x14ac:dyDescent="0.3">
      <c r="A21" s="1">
        <v>14</v>
      </c>
      <c r="B21" s="1" t="s">
        <v>1808</v>
      </c>
      <c r="C21" s="1" t="s">
        <v>1809</v>
      </c>
      <c r="D21" s="1" t="s">
        <v>1359</v>
      </c>
      <c r="E21" s="11">
        <v>17910</v>
      </c>
      <c r="F21" s="5">
        <v>206.48</v>
      </c>
      <c r="G21" s="6">
        <v>3.3099999999999997E-2</v>
      </c>
      <c r="J21" s="5"/>
      <c r="K21" s="1" t="s">
        <v>430</v>
      </c>
      <c r="L21" s="6">
        <v>3.3000000000000002E-2</v>
      </c>
    </row>
    <row r="22" spans="1:12" x14ac:dyDescent="0.3">
      <c r="A22" s="1">
        <v>15</v>
      </c>
      <c r="B22" s="1" t="s">
        <v>428</v>
      </c>
      <c r="C22" s="1" t="s">
        <v>429</v>
      </c>
      <c r="D22" s="1" t="s">
        <v>430</v>
      </c>
      <c r="E22" s="11">
        <v>17962</v>
      </c>
      <c r="F22" s="5">
        <v>205.88</v>
      </c>
      <c r="G22" s="6">
        <v>3.3000000000000002E-2</v>
      </c>
      <c r="J22" s="5"/>
      <c r="K22" s="1" t="s">
        <v>1049</v>
      </c>
      <c r="L22" s="6">
        <v>3.2899999999999999E-2</v>
      </c>
    </row>
    <row r="23" spans="1:12" x14ac:dyDescent="0.3">
      <c r="A23" s="1">
        <v>16</v>
      </c>
      <c r="B23" s="1" t="s">
        <v>1221</v>
      </c>
      <c r="C23" s="1" t="s">
        <v>1222</v>
      </c>
      <c r="D23" s="1" t="s">
        <v>435</v>
      </c>
      <c r="E23" s="11">
        <v>8743</v>
      </c>
      <c r="F23" s="5">
        <v>205.46</v>
      </c>
      <c r="G23" s="6">
        <v>3.3000000000000002E-2</v>
      </c>
      <c r="J23" s="5"/>
      <c r="K23" s="1" t="s">
        <v>27</v>
      </c>
      <c r="L23" s="6">
        <v>0.01</v>
      </c>
    </row>
    <row r="24" spans="1:12" x14ac:dyDescent="0.3">
      <c r="A24" s="1">
        <v>17</v>
      </c>
      <c r="B24" s="1" t="s">
        <v>1916</v>
      </c>
      <c r="C24" s="1" t="s">
        <v>1917</v>
      </c>
      <c r="D24" s="1" t="s">
        <v>1049</v>
      </c>
      <c r="E24" s="11">
        <v>9242</v>
      </c>
      <c r="F24" s="5">
        <v>205.39</v>
      </c>
      <c r="G24" s="6">
        <v>3.2899999999999999E-2</v>
      </c>
      <c r="J24" s="5"/>
    </row>
    <row r="25" spans="1:12" x14ac:dyDescent="0.3">
      <c r="A25" s="1">
        <v>18</v>
      </c>
      <c r="B25" s="1" t="s">
        <v>1140</v>
      </c>
      <c r="C25" s="1" t="s">
        <v>1141</v>
      </c>
      <c r="D25" s="1" t="s">
        <v>390</v>
      </c>
      <c r="E25" s="11">
        <v>7107</v>
      </c>
      <c r="F25" s="5">
        <v>205.28</v>
      </c>
      <c r="G25" s="6">
        <v>3.2899999999999999E-2</v>
      </c>
      <c r="J25" s="5"/>
    </row>
    <row r="26" spans="1:12" x14ac:dyDescent="0.3">
      <c r="A26" s="1">
        <v>19</v>
      </c>
      <c r="B26" s="1" t="s">
        <v>2318</v>
      </c>
      <c r="C26" s="1" t="s">
        <v>2319</v>
      </c>
      <c r="D26" s="1" t="s">
        <v>1066</v>
      </c>
      <c r="E26" s="11">
        <v>14061</v>
      </c>
      <c r="F26" s="5">
        <v>205.09</v>
      </c>
      <c r="G26" s="6">
        <v>3.2899999999999999E-2</v>
      </c>
      <c r="J26" s="5"/>
    </row>
    <row r="27" spans="1:12" x14ac:dyDescent="0.3">
      <c r="A27" s="1">
        <v>20</v>
      </c>
      <c r="B27" s="1" t="s">
        <v>451</v>
      </c>
      <c r="C27" s="1" t="s">
        <v>452</v>
      </c>
      <c r="D27" s="1" t="s">
        <v>390</v>
      </c>
      <c r="E27" s="11">
        <v>14762</v>
      </c>
      <c r="F27" s="5">
        <v>204.47</v>
      </c>
      <c r="G27" s="6">
        <v>3.2800000000000003E-2</v>
      </c>
      <c r="J27" s="5"/>
    </row>
    <row r="28" spans="1:12" x14ac:dyDescent="0.3">
      <c r="A28" s="1">
        <v>21</v>
      </c>
      <c r="B28" s="1" t="s">
        <v>1301</v>
      </c>
      <c r="C28" s="1" t="s">
        <v>1302</v>
      </c>
      <c r="D28" s="1" t="s">
        <v>1066</v>
      </c>
      <c r="E28" s="11">
        <v>9576</v>
      </c>
      <c r="F28" s="5">
        <v>204.21</v>
      </c>
      <c r="G28" s="6">
        <v>3.2800000000000003E-2</v>
      </c>
      <c r="J28" s="5"/>
    </row>
    <row r="29" spans="1:12" x14ac:dyDescent="0.3">
      <c r="A29" s="1">
        <v>22</v>
      </c>
      <c r="B29" s="1" t="s">
        <v>1850</v>
      </c>
      <c r="C29" s="1" t="s">
        <v>1851</v>
      </c>
      <c r="D29" s="1" t="s">
        <v>1066</v>
      </c>
      <c r="E29" s="11">
        <v>5433</v>
      </c>
      <c r="F29" s="5">
        <v>204.2</v>
      </c>
      <c r="G29" s="6">
        <v>3.2800000000000003E-2</v>
      </c>
      <c r="J29" s="5"/>
    </row>
    <row r="30" spans="1:12" x14ac:dyDescent="0.3">
      <c r="A30" s="1">
        <v>23</v>
      </c>
      <c r="B30" s="1" t="s">
        <v>388</v>
      </c>
      <c r="C30" s="1" t="s">
        <v>389</v>
      </c>
      <c r="D30" s="1" t="s">
        <v>390</v>
      </c>
      <c r="E30" s="11">
        <v>14155</v>
      </c>
      <c r="F30" s="5">
        <v>204.09</v>
      </c>
      <c r="G30" s="6">
        <v>3.27E-2</v>
      </c>
      <c r="J30" s="5"/>
    </row>
    <row r="31" spans="1:12" x14ac:dyDescent="0.3">
      <c r="A31" s="1">
        <v>24</v>
      </c>
      <c r="B31" s="1" t="s">
        <v>1590</v>
      </c>
      <c r="C31" s="1" t="s">
        <v>1591</v>
      </c>
      <c r="D31" s="1" t="s">
        <v>390</v>
      </c>
      <c r="E31" s="11">
        <v>14552</v>
      </c>
      <c r="F31" s="5">
        <v>203.77</v>
      </c>
      <c r="G31" s="6">
        <v>3.27E-2</v>
      </c>
      <c r="J31" s="5"/>
    </row>
    <row r="32" spans="1:12" x14ac:dyDescent="0.3">
      <c r="A32" s="1">
        <v>25</v>
      </c>
      <c r="B32" s="1" t="s">
        <v>1372</v>
      </c>
      <c r="C32" s="1" t="s">
        <v>1373</v>
      </c>
      <c r="D32" s="1" t="s">
        <v>407</v>
      </c>
      <c r="E32" s="11">
        <v>6542</v>
      </c>
      <c r="F32" s="5">
        <v>202.59</v>
      </c>
      <c r="G32" s="6">
        <v>3.2500000000000001E-2</v>
      </c>
      <c r="J32" s="5"/>
    </row>
    <row r="33" spans="1:10" x14ac:dyDescent="0.3">
      <c r="A33" s="1">
        <v>26</v>
      </c>
      <c r="B33" s="1" t="s">
        <v>1890</v>
      </c>
      <c r="C33" s="1" t="s">
        <v>1891</v>
      </c>
      <c r="D33" s="1" t="s">
        <v>1066</v>
      </c>
      <c r="E33" s="11">
        <v>3655</v>
      </c>
      <c r="F33" s="5">
        <v>202.21</v>
      </c>
      <c r="G33" s="6">
        <v>3.2399999999999998E-2</v>
      </c>
      <c r="J33" s="5"/>
    </row>
    <row r="34" spans="1:10" x14ac:dyDescent="0.3">
      <c r="A34" s="1">
        <v>27</v>
      </c>
      <c r="B34" s="1" t="s">
        <v>2216</v>
      </c>
      <c r="C34" s="1" t="s">
        <v>2217</v>
      </c>
      <c r="D34" s="1" t="s">
        <v>390</v>
      </c>
      <c r="E34" s="11">
        <v>3848</v>
      </c>
      <c r="F34" s="5">
        <v>201.13</v>
      </c>
      <c r="G34" s="6">
        <v>3.2300000000000002E-2</v>
      </c>
      <c r="J34" s="5"/>
    </row>
    <row r="35" spans="1:10" x14ac:dyDescent="0.3">
      <c r="A35" s="1">
        <v>28</v>
      </c>
      <c r="B35" s="1" t="s">
        <v>1914</v>
      </c>
      <c r="C35" s="1" t="s">
        <v>1915</v>
      </c>
      <c r="D35" s="1" t="s">
        <v>390</v>
      </c>
      <c r="E35" s="11">
        <v>4119</v>
      </c>
      <c r="F35" s="5">
        <v>198.64</v>
      </c>
      <c r="G35" s="6">
        <v>3.1899999999999998E-2</v>
      </c>
      <c r="J35" s="5"/>
    </row>
    <row r="36" spans="1:10" x14ac:dyDescent="0.3">
      <c r="A36" s="1">
        <v>29</v>
      </c>
      <c r="B36" s="1" t="s">
        <v>2353</v>
      </c>
      <c r="C36" s="1" t="s">
        <v>2354</v>
      </c>
      <c r="D36" s="1" t="s">
        <v>390</v>
      </c>
      <c r="E36" s="11">
        <v>57067</v>
      </c>
      <c r="F36" s="5">
        <v>197.51</v>
      </c>
      <c r="G36" s="6">
        <v>3.1699999999999999E-2</v>
      </c>
      <c r="J36" s="5"/>
    </row>
    <row r="37" spans="1:10" x14ac:dyDescent="0.3">
      <c r="A37" s="1">
        <v>30</v>
      </c>
      <c r="B37" s="1" t="s">
        <v>1353</v>
      </c>
      <c r="C37" s="1" t="s">
        <v>1354</v>
      </c>
      <c r="D37" s="1" t="s">
        <v>435</v>
      </c>
      <c r="E37" s="11">
        <v>1155</v>
      </c>
      <c r="F37" s="5">
        <v>188.52</v>
      </c>
      <c r="G37" s="6">
        <v>3.0200000000000001E-2</v>
      </c>
      <c r="J37" s="5"/>
    </row>
    <row r="38" spans="1:10" x14ac:dyDescent="0.3">
      <c r="A38" s="8"/>
      <c r="B38" s="8" t="s">
        <v>14</v>
      </c>
      <c r="C38" s="8"/>
      <c r="D38" s="8"/>
      <c r="E38" s="8"/>
      <c r="F38" s="9">
        <v>6171.52</v>
      </c>
      <c r="G38" s="10">
        <v>0.99</v>
      </c>
    </row>
    <row r="40" spans="1:10" x14ac:dyDescent="0.3">
      <c r="B40" s="3" t="s">
        <v>12</v>
      </c>
    </row>
    <row r="41" spans="1:10" x14ac:dyDescent="0.3">
      <c r="A41" s="1">
        <v>31</v>
      </c>
      <c r="B41" s="3" t="s">
        <v>13</v>
      </c>
      <c r="F41" s="5">
        <v>167.41</v>
      </c>
      <c r="G41" s="6">
        <v>2.69E-2</v>
      </c>
      <c r="H41" s="7">
        <v>45931</v>
      </c>
    </row>
    <row r="42" spans="1:10" x14ac:dyDescent="0.3">
      <c r="A42" s="8"/>
      <c r="B42" s="8" t="s">
        <v>14</v>
      </c>
      <c r="C42" s="8"/>
      <c r="D42" s="8"/>
      <c r="E42" s="8"/>
      <c r="F42" s="9">
        <v>167.41</v>
      </c>
      <c r="G42" s="10">
        <v>2.69E-2</v>
      </c>
    </row>
    <row r="44" spans="1:10" x14ac:dyDescent="0.3">
      <c r="B44" s="3" t="s">
        <v>22</v>
      </c>
    </row>
    <row r="45" spans="1:10" x14ac:dyDescent="0.3">
      <c r="B45" s="1" t="s">
        <v>23</v>
      </c>
      <c r="E45" s="11"/>
      <c r="F45" s="5">
        <v>-104.36</v>
      </c>
      <c r="G45" s="6">
        <v>-1.6899999999999998E-2</v>
      </c>
      <c r="J45" s="5"/>
    </row>
    <row r="46" spans="1:10" x14ac:dyDescent="0.3">
      <c r="A46" s="8"/>
      <c r="B46" s="8" t="s">
        <v>14</v>
      </c>
      <c r="C46" s="8"/>
      <c r="D46" s="8"/>
      <c r="E46" s="8"/>
      <c r="F46" s="9">
        <v>-104.36</v>
      </c>
      <c r="G46" s="10">
        <v>-1.6899999999999998E-2</v>
      </c>
    </row>
    <row r="48" spans="1:10" x14ac:dyDescent="0.3">
      <c r="A48" s="4"/>
      <c r="B48" s="4" t="s">
        <v>24</v>
      </c>
      <c r="C48" s="4"/>
      <c r="D48" s="4"/>
      <c r="E48" s="4"/>
      <c r="F48" s="12">
        <v>6234.57</v>
      </c>
      <c r="G48" s="13">
        <v>1</v>
      </c>
    </row>
    <row r="49" spans="1:2" x14ac:dyDescent="0.3">
      <c r="A49" s="1" t="s">
        <v>28</v>
      </c>
    </row>
    <row r="50" spans="1:2" x14ac:dyDescent="0.3">
      <c r="A50" s="14">
        <v>1</v>
      </c>
      <c r="B50" s="14" t="s">
        <v>29</v>
      </c>
    </row>
    <row r="51" spans="1:2" x14ac:dyDescent="0.3">
      <c r="A51" s="14">
        <v>2</v>
      </c>
      <c r="B51" s="74" t="s">
        <v>30</v>
      </c>
    </row>
    <row r="53" spans="1:2" ht="16.5" x14ac:dyDescent="0.3">
      <c r="B53" s="66" t="s">
        <v>31</v>
      </c>
    </row>
    <row r="66" spans="2:2" ht="16.5" x14ac:dyDescent="0.3">
      <c r="B66" s="66" t="s">
        <v>2425</v>
      </c>
    </row>
  </sheetData>
  <mergeCells count="1">
    <mergeCell ref="B1:F1"/>
  </mergeCells>
  <pageMargins left="0.7" right="0.7" top="0.75" bottom="0.75" header="0.3" footer="0.3"/>
  <pageSetup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5"/>
  <sheetViews>
    <sheetView zoomScale="80" zoomScaleNormal="80" workbookViewId="0"/>
  </sheetViews>
  <sheetFormatPr defaultColWidth="8.7109375" defaultRowHeight="15" x14ac:dyDescent="0.3"/>
  <cols>
    <col min="1" max="1" width="6.5703125" style="1" bestFit="1" customWidth="1"/>
    <col min="2" max="2" width="34.42578125" style="1" bestFit="1" customWidth="1"/>
    <col min="3" max="3" width="18.85546875" style="1" bestFit="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139" t="s">
        <v>578</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285</v>
      </c>
      <c r="C8" s="1" t="s">
        <v>286</v>
      </c>
      <c r="D8" s="1" t="s">
        <v>48</v>
      </c>
      <c r="E8" s="11">
        <v>73500000</v>
      </c>
      <c r="F8" s="5">
        <v>72490.16</v>
      </c>
      <c r="G8" s="6">
        <v>0.4854</v>
      </c>
      <c r="H8" s="7">
        <v>60372</v>
      </c>
      <c r="J8" s="5">
        <v>7.2510000000000003</v>
      </c>
      <c r="K8" s="3" t="s">
        <v>25</v>
      </c>
      <c r="L8" s="3" t="s">
        <v>26</v>
      </c>
    </row>
    <row r="9" spans="1:12" x14ac:dyDescent="0.3">
      <c r="A9" s="1">
        <v>2</v>
      </c>
      <c r="B9" s="1" t="s">
        <v>295</v>
      </c>
      <c r="C9" s="1" t="s">
        <v>296</v>
      </c>
      <c r="D9" s="1" t="s">
        <v>48</v>
      </c>
      <c r="E9" s="11">
        <v>25000000</v>
      </c>
      <c r="F9" s="5">
        <v>24914.35</v>
      </c>
      <c r="G9" s="6">
        <v>0.1668</v>
      </c>
      <c r="H9" s="7">
        <v>56466</v>
      </c>
      <c r="J9" s="5">
        <v>7.2085999999999997</v>
      </c>
      <c r="K9" s="1" t="s">
        <v>48</v>
      </c>
      <c r="L9" s="6">
        <v>0.98909999999999998</v>
      </c>
    </row>
    <row r="10" spans="1:12" x14ac:dyDescent="0.3">
      <c r="A10" s="1">
        <v>3</v>
      </c>
      <c r="B10" s="1" t="s">
        <v>179</v>
      </c>
      <c r="C10" s="1" t="s">
        <v>180</v>
      </c>
      <c r="D10" s="1" t="s">
        <v>48</v>
      </c>
      <c r="E10" s="11">
        <v>21500000</v>
      </c>
      <c r="F10" s="5">
        <v>21684.44</v>
      </c>
      <c r="G10" s="6">
        <v>0.1452</v>
      </c>
      <c r="H10" s="7">
        <v>49434</v>
      </c>
      <c r="J10" s="5">
        <v>6.5719000000000003</v>
      </c>
      <c r="K10" s="1" t="s">
        <v>27</v>
      </c>
      <c r="L10" s="6">
        <v>1.09E-2</v>
      </c>
    </row>
    <row r="11" spans="1:12" x14ac:dyDescent="0.3">
      <c r="A11" s="1">
        <v>4</v>
      </c>
      <c r="B11" s="1" t="s">
        <v>183</v>
      </c>
      <c r="C11" s="1" t="s">
        <v>184</v>
      </c>
      <c r="D11" s="1" t="s">
        <v>48</v>
      </c>
      <c r="E11" s="11">
        <v>20000000</v>
      </c>
      <c r="F11" s="5">
        <v>19958.53</v>
      </c>
      <c r="G11" s="6">
        <v>0.1336</v>
      </c>
      <c r="H11" s="7">
        <v>51324</v>
      </c>
      <c r="J11" s="5">
        <v>6.8707000000000003</v>
      </c>
    </row>
    <row r="12" spans="1:12" x14ac:dyDescent="0.3">
      <c r="A12" s="1">
        <v>5</v>
      </c>
      <c r="B12" s="1" t="s">
        <v>293</v>
      </c>
      <c r="C12" s="1" t="s">
        <v>294</v>
      </c>
      <c r="D12" s="1" t="s">
        <v>48</v>
      </c>
      <c r="E12" s="11">
        <v>5000000</v>
      </c>
      <c r="F12" s="5">
        <v>5158.3900000000003</v>
      </c>
      <c r="G12" s="6">
        <v>3.4500000000000003E-2</v>
      </c>
      <c r="H12" s="7">
        <v>56054</v>
      </c>
      <c r="J12" s="5">
        <v>7.2065000000000001</v>
      </c>
    </row>
    <row r="13" spans="1:12" x14ac:dyDescent="0.3">
      <c r="A13" s="1">
        <v>6</v>
      </c>
      <c r="B13" s="1" t="s">
        <v>579</v>
      </c>
      <c r="C13" s="1" t="s">
        <v>580</v>
      </c>
      <c r="D13" s="1" t="s">
        <v>48</v>
      </c>
      <c r="E13" s="11">
        <v>2500000</v>
      </c>
      <c r="F13" s="5">
        <v>2512.14</v>
      </c>
      <c r="G13" s="6">
        <v>1.6799999999999999E-2</v>
      </c>
      <c r="H13" s="7">
        <v>47882</v>
      </c>
      <c r="J13" s="5">
        <v>7.0189000000000004</v>
      </c>
    </row>
    <row r="14" spans="1:12" x14ac:dyDescent="0.3">
      <c r="A14" s="1">
        <v>7</v>
      </c>
      <c r="B14" s="1" t="s">
        <v>581</v>
      </c>
      <c r="C14" s="1" t="s">
        <v>582</v>
      </c>
      <c r="D14" s="1" t="s">
        <v>48</v>
      </c>
      <c r="E14" s="11">
        <v>1000000</v>
      </c>
      <c r="F14" s="5">
        <v>1018.49</v>
      </c>
      <c r="G14" s="6">
        <v>6.7999999999999996E-3</v>
      </c>
      <c r="H14" s="7">
        <v>52850</v>
      </c>
      <c r="J14" s="5">
        <v>7.36</v>
      </c>
    </row>
    <row r="15" spans="1:12" x14ac:dyDescent="0.3">
      <c r="A15" s="8"/>
      <c r="B15" s="8" t="s">
        <v>14</v>
      </c>
      <c r="C15" s="8"/>
      <c r="D15" s="8"/>
      <c r="E15" s="8"/>
      <c r="F15" s="9">
        <v>147736.5</v>
      </c>
      <c r="G15" s="10">
        <v>0.98909999999999998</v>
      </c>
    </row>
    <row r="17" spans="1:10" x14ac:dyDescent="0.3">
      <c r="B17" s="3" t="s">
        <v>12</v>
      </c>
    </row>
    <row r="18" spans="1:10" x14ac:dyDescent="0.3">
      <c r="A18" s="1">
        <v>8</v>
      </c>
      <c r="B18" s="3" t="s">
        <v>13</v>
      </c>
      <c r="F18" s="5">
        <v>1298.76</v>
      </c>
      <c r="G18" s="6">
        <v>8.6999999999999994E-3</v>
      </c>
      <c r="H18" s="7">
        <v>45931</v>
      </c>
    </row>
    <row r="19" spans="1:10" x14ac:dyDescent="0.3">
      <c r="A19" s="8"/>
      <c r="B19" s="8" t="s">
        <v>14</v>
      </c>
      <c r="C19" s="8"/>
      <c r="D19" s="8"/>
      <c r="E19" s="8"/>
      <c r="F19" s="9">
        <v>1298.76</v>
      </c>
      <c r="G19" s="10">
        <v>8.6999999999999994E-3</v>
      </c>
    </row>
    <row r="21" spans="1:10" x14ac:dyDescent="0.3">
      <c r="B21" s="3" t="s">
        <v>22</v>
      </c>
    </row>
    <row r="22" spans="1:10" x14ac:dyDescent="0.3">
      <c r="B22" s="1" t="s">
        <v>23</v>
      </c>
      <c r="E22" s="11"/>
      <c r="F22" s="5">
        <v>318.74</v>
      </c>
      <c r="G22" s="6">
        <v>2.2000000000000001E-3</v>
      </c>
      <c r="J22" s="5"/>
    </row>
    <row r="23" spans="1:10" x14ac:dyDescent="0.3">
      <c r="A23" s="8"/>
      <c r="B23" s="8" t="s">
        <v>14</v>
      </c>
      <c r="C23" s="8"/>
      <c r="D23" s="8"/>
      <c r="E23" s="8"/>
      <c r="F23" s="9">
        <v>318.74</v>
      </c>
      <c r="G23" s="10">
        <v>2.2000000000000001E-3</v>
      </c>
    </row>
    <row r="25" spans="1:10" x14ac:dyDescent="0.3">
      <c r="A25" s="4"/>
      <c r="B25" s="4" t="s">
        <v>24</v>
      </c>
      <c r="C25" s="4"/>
      <c r="D25" s="4"/>
      <c r="E25" s="4"/>
      <c r="F25" s="12">
        <v>149354</v>
      </c>
      <c r="G25" s="13">
        <v>1</v>
      </c>
    </row>
    <row r="26" spans="1:10" x14ac:dyDescent="0.3">
      <c r="A26" s="1" t="s">
        <v>28</v>
      </c>
    </row>
    <row r="27" spans="1:10" x14ac:dyDescent="0.3">
      <c r="A27" s="14">
        <v>1</v>
      </c>
      <c r="B27" s="14" t="s">
        <v>29</v>
      </c>
    </row>
    <row r="28" spans="1:10" ht="30" x14ac:dyDescent="0.3">
      <c r="A28" s="14">
        <v>2</v>
      </c>
      <c r="B28" s="14" t="s">
        <v>30</v>
      </c>
    </row>
    <row r="30" spans="1:10" ht="16.5" x14ac:dyDescent="0.3">
      <c r="B30" s="66" t="s">
        <v>31</v>
      </c>
    </row>
    <row r="43" spans="2:2" ht="16.5" x14ac:dyDescent="0.3">
      <c r="B43" s="66" t="s">
        <v>583</v>
      </c>
    </row>
    <row r="56" spans="2:3" x14ac:dyDescent="0.3">
      <c r="B56" s="15"/>
      <c r="C56" s="17" t="s">
        <v>33</v>
      </c>
    </row>
    <row r="57" spans="2:3" x14ac:dyDescent="0.3">
      <c r="B57" s="15" t="s">
        <v>34</v>
      </c>
      <c r="C57" s="17" t="s">
        <v>578</v>
      </c>
    </row>
    <row r="58" spans="2:3" x14ac:dyDescent="0.3">
      <c r="B58" s="15" t="s">
        <v>35</v>
      </c>
      <c r="C58" s="18"/>
    </row>
    <row r="59" spans="2:3" x14ac:dyDescent="0.3">
      <c r="B59" s="15" t="s">
        <v>36</v>
      </c>
      <c r="C59" s="19">
        <v>7.1999999999999995E-2</v>
      </c>
    </row>
    <row r="60" spans="2:3" x14ac:dyDescent="0.3">
      <c r="B60" s="15" t="s">
        <v>37</v>
      </c>
      <c r="C60" s="18">
        <v>11.28</v>
      </c>
    </row>
    <row r="61" spans="2:3" x14ac:dyDescent="0.3">
      <c r="B61" s="15" t="s">
        <v>38</v>
      </c>
      <c r="C61" s="18">
        <v>28.57</v>
      </c>
    </row>
    <row r="62" spans="2:3" x14ac:dyDescent="0.3">
      <c r="B62" s="15" t="s">
        <v>39</v>
      </c>
      <c r="C62" s="20">
        <v>45930</v>
      </c>
    </row>
    <row r="63" spans="2:3" x14ac:dyDescent="0.3">
      <c r="B63" s="16" t="s">
        <v>40</v>
      </c>
      <c r="C63" s="17"/>
    </row>
    <row r="65" spans="2:2" x14ac:dyDescent="0.3">
      <c r="B65" s="71"/>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55"/>
  <sheetViews>
    <sheetView zoomScale="80" zoomScaleNormal="80" workbookViewId="0"/>
  </sheetViews>
  <sheetFormatPr defaultColWidth="8.7109375" defaultRowHeight="15" x14ac:dyDescent="0.3"/>
  <cols>
    <col min="1" max="1" width="6.5703125" style="1" bestFit="1" customWidth="1"/>
    <col min="2" max="2" width="51.5703125" style="1" bestFit="1" customWidth="1"/>
    <col min="3" max="3" width="21.42578125" style="1" bestFit="1" customWidth="1"/>
    <col min="4" max="4" width="14.1406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139" t="s">
        <v>476</v>
      </c>
      <c r="C1" s="140"/>
      <c r="D1" s="140"/>
      <c r="E1" s="140"/>
      <c r="F1" s="140"/>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44</v>
      </c>
    </row>
    <row r="7" spans="1:12" x14ac:dyDescent="0.3">
      <c r="B7" s="3" t="s">
        <v>45</v>
      </c>
    </row>
    <row r="8" spans="1:12" x14ac:dyDescent="0.3">
      <c r="A8" s="1">
        <v>1</v>
      </c>
      <c r="B8" s="1" t="s">
        <v>477</v>
      </c>
      <c r="C8" s="1" t="s">
        <v>478</v>
      </c>
      <c r="D8" s="1" t="s">
        <v>48</v>
      </c>
      <c r="E8" s="11">
        <v>30000000</v>
      </c>
      <c r="F8" s="5">
        <v>30661.73</v>
      </c>
      <c r="G8" s="6">
        <v>4.4699999999999997E-2</v>
      </c>
      <c r="H8" s="7">
        <v>46033</v>
      </c>
      <c r="J8" s="5">
        <v>5.5641999999999996</v>
      </c>
      <c r="K8" s="3" t="s">
        <v>25</v>
      </c>
      <c r="L8" s="3" t="s">
        <v>26</v>
      </c>
    </row>
    <row r="9" spans="1:12" x14ac:dyDescent="0.3">
      <c r="A9" s="1">
        <v>2</v>
      </c>
      <c r="B9" s="1" t="s">
        <v>471</v>
      </c>
      <c r="C9" s="1" t="s">
        <v>472</v>
      </c>
      <c r="D9" s="1" t="s">
        <v>48</v>
      </c>
      <c r="E9" s="11">
        <v>12500000</v>
      </c>
      <c r="F9" s="5">
        <v>12831.46</v>
      </c>
      <c r="G9" s="6">
        <v>1.8700000000000001E-2</v>
      </c>
      <c r="H9" s="7">
        <v>46124</v>
      </c>
      <c r="J9" s="5">
        <v>5.6087999999999996</v>
      </c>
      <c r="K9" s="1" t="s">
        <v>190</v>
      </c>
      <c r="L9" s="6">
        <v>0.72950000000000004</v>
      </c>
    </row>
    <row r="10" spans="1:12" x14ac:dyDescent="0.3">
      <c r="A10" s="8"/>
      <c r="B10" s="8" t="s">
        <v>14</v>
      </c>
      <c r="C10" s="8"/>
      <c r="D10" s="8"/>
      <c r="E10" s="8"/>
      <c r="F10" s="9">
        <v>43493.19</v>
      </c>
      <c r="G10" s="10">
        <v>6.3399999999999998E-2</v>
      </c>
      <c r="K10" s="1" t="s">
        <v>48</v>
      </c>
      <c r="L10" s="6">
        <v>0.1153</v>
      </c>
    </row>
    <row r="11" spans="1:12" x14ac:dyDescent="0.3">
      <c r="K11" s="1" t="s">
        <v>485</v>
      </c>
      <c r="L11" s="6">
        <v>8.1199999999999994E-2</v>
      </c>
    </row>
    <row r="12" spans="1:12" x14ac:dyDescent="0.3">
      <c r="B12" s="3" t="s">
        <v>12</v>
      </c>
      <c r="K12" s="1" t="s">
        <v>308</v>
      </c>
      <c r="L12" s="6">
        <v>3.1899999999999998E-2</v>
      </c>
    </row>
    <row r="13" spans="1:12" x14ac:dyDescent="0.3">
      <c r="B13" s="3" t="s">
        <v>297</v>
      </c>
      <c r="K13" s="1" t="s">
        <v>191</v>
      </c>
      <c r="L13" s="6">
        <v>2E-3</v>
      </c>
    </row>
    <row r="14" spans="1:12" x14ac:dyDescent="0.3">
      <c r="A14" s="1">
        <v>3</v>
      </c>
      <c r="B14" s="1" t="s">
        <v>219</v>
      </c>
      <c r="C14" s="1" t="s">
        <v>479</v>
      </c>
      <c r="D14" s="1" t="s">
        <v>190</v>
      </c>
      <c r="E14" s="11">
        <v>5000</v>
      </c>
      <c r="F14" s="5">
        <v>24038.52</v>
      </c>
      <c r="G14" s="6">
        <v>3.5099999999999999E-2</v>
      </c>
      <c r="H14" s="7">
        <v>46162</v>
      </c>
      <c r="J14" s="5">
        <v>6.32</v>
      </c>
      <c r="K14" s="1" t="s">
        <v>27</v>
      </c>
      <c r="L14" s="6">
        <v>4.0099999999999997E-2</v>
      </c>
    </row>
    <row r="15" spans="1:12" x14ac:dyDescent="0.3">
      <c r="A15" s="1">
        <v>4</v>
      </c>
      <c r="B15" s="1" t="s">
        <v>312</v>
      </c>
      <c r="C15" s="1" t="s">
        <v>480</v>
      </c>
      <c r="D15" s="1" t="s">
        <v>190</v>
      </c>
      <c r="E15" s="11">
        <v>4000</v>
      </c>
      <c r="F15" s="5">
        <v>19455.98</v>
      </c>
      <c r="G15" s="6">
        <v>2.8400000000000002E-2</v>
      </c>
      <c r="H15" s="7">
        <v>46099</v>
      </c>
      <c r="J15" s="5">
        <v>6.0750000000000002</v>
      </c>
    </row>
    <row r="16" spans="1:12" x14ac:dyDescent="0.3">
      <c r="A16" s="1">
        <v>5</v>
      </c>
      <c r="B16" s="1" t="s">
        <v>303</v>
      </c>
      <c r="C16" s="1" t="s">
        <v>481</v>
      </c>
      <c r="D16" s="1" t="s">
        <v>190</v>
      </c>
      <c r="E16" s="11">
        <v>4000</v>
      </c>
      <c r="F16" s="5">
        <v>19283.2</v>
      </c>
      <c r="G16" s="6">
        <v>2.81E-2</v>
      </c>
      <c r="H16" s="7">
        <v>46148</v>
      </c>
      <c r="J16" s="5">
        <v>6.2525000000000004</v>
      </c>
    </row>
    <row r="17" spans="1:10" x14ac:dyDescent="0.3">
      <c r="A17" s="1">
        <v>6</v>
      </c>
      <c r="B17" s="1" t="s">
        <v>391</v>
      </c>
      <c r="C17" s="1" t="s">
        <v>482</v>
      </c>
      <c r="D17" s="1" t="s">
        <v>190</v>
      </c>
      <c r="E17" s="11">
        <v>4000</v>
      </c>
      <c r="F17" s="5">
        <v>19249.12</v>
      </c>
      <c r="G17" s="6">
        <v>2.81E-2</v>
      </c>
      <c r="H17" s="7">
        <v>46157</v>
      </c>
      <c r="J17" s="5">
        <v>6.3000999999999996</v>
      </c>
    </row>
    <row r="18" spans="1:10" x14ac:dyDescent="0.3">
      <c r="A18" s="1">
        <v>7</v>
      </c>
      <c r="B18" s="1" t="s">
        <v>483</v>
      </c>
      <c r="C18" s="1" t="s">
        <v>484</v>
      </c>
      <c r="D18" s="1" t="s">
        <v>485</v>
      </c>
      <c r="E18" s="11">
        <v>3500</v>
      </c>
      <c r="F18" s="5">
        <v>16832.080000000002</v>
      </c>
      <c r="G18" s="6">
        <v>2.4500000000000001E-2</v>
      </c>
      <c r="H18" s="7">
        <v>46162</v>
      </c>
      <c r="J18" s="5">
        <v>6.27</v>
      </c>
    </row>
    <row r="19" spans="1:10" x14ac:dyDescent="0.3">
      <c r="A19" s="1">
        <v>8</v>
      </c>
      <c r="B19" s="1" t="s">
        <v>172</v>
      </c>
      <c r="C19" s="1" t="s">
        <v>486</v>
      </c>
      <c r="D19" s="1" t="s">
        <v>190</v>
      </c>
      <c r="E19" s="11">
        <v>3500</v>
      </c>
      <c r="F19" s="5">
        <v>16831.29</v>
      </c>
      <c r="G19" s="6">
        <v>2.4500000000000001E-2</v>
      </c>
      <c r="H19" s="7">
        <v>46161</v>
      </c>
      <c r="J19" s="5">
        <v>6.3051000000000004</v>
      </c>
    </row>
    <row r="20" spans="1:10" x14ac:dyDescent="0.3">
      <c r="A20" s="1">
        <v>9</v>
      </c>
      <c r="B20" s="1" t="s">
        <v>487</v>
      </c>
      <c r="C20" s="1" t="s">
        <v>488</v>
      </c>
      <c r="D20" s="1" t="s">
        <v>485</v>
      </c>
      <c r="E20" s="11">
        <v>3000</v>
      </c>
      <c r="F20" s="5">
        <v>14685.84</v>
      </c>
      <c r="G20" s="6">
        <v>2.1399999999999999E-2</v>
      </c>
      <c r="H20" s="7">
        <v>46059</v>
      </c>
      <c r="J20" s="5">
        <v>6.1001000000000003</v>
      </c>
    </row>
    <row r="21" spans="1:10" x14ac:dyDescent="0.3">
      <c r="A21" s="1">
        <v>10</v>
      </c>
      <c r="B21" s="1" t="s">
        <v>301</v>
      </c>
      <c r="C21" s="1" t="s">
        <v>489</v>
      </c>
      <c r="D21" s="1" t="s">
        <v>190</v>
      </c>
      <c r="E21" s="11">
        <v>3000</v>
      </c>
      <c r="F21" s="5">
        <v>14637.02</v>
      </c>
      <c r="G21" s="6">
        <v>2.1299999999999999E-2</v>
      </c>
      <c r="H21" s="7">
        <v>46080</v>
      </c>
      <c r="J21" s="5">
        <v>6.0750000000000002</v>
      </c>
    </row>
    <row r="22" spans="1:10" x14ac:dyDescent="0.3">
      <c r="A22" s="1">
        <v>11</v>
      </c>
      <c r="B22" s="1" t="s">
        <v>490</v>
      </c>
      <c r="C22" s="1" t="s">
        <v>491</v>
      </c>
      <c r="D22" s="1" t="s">
        <v>190</v>
      </c>
      <c r="E22" s="11">
        <v>3000</v>
      </c>
      <c r="F22" s="5">
        <v>14411.46</v>
      </c>
      <c r="G22" s="6">
        <v>2.1000000000000001E-2</v>
      </c>
      <c r="H22" s="7">
        <v>46164</v>
      </c>
      <c r="J22" s="5">
        <v>6.3975</v>
      </c>
    </row>
    <row r="23" spans="1:10" x14ac:dyDescent="0.3">
      <c r="A23" s="1">
        <v>12</v>
      </c>
      <c r="B23" s="1" t="s">
        <v>347</v>
      </c>
      <c r="C23" s="1" t="s">
        <v>492</v>
      </c>
      <c r="D23" s="1" t="s">
        <v>190</v>
      </c>
      <c r="E23" s="11">
        <v>3000</v>
      </c>
      <c r="F23" s="5">
        <v>14377.16</v>
      </c>
      <c r="G23" s="6">
        <v>2.1000000000000001E-2</v>
      </c>
      <c r="H23" s="7">
        <v>46184</v>
      </c>
      <c r="J23" s="5">
        <v>6.25</v>
      </c>
    </row>
    <row r="24" spans="1:10" x14ac:dyDescent="0.3">
      <c r="A24" s="1">
        <v>13</v>
      </c>
      <c r="B24" s="1" t="s">
        <v>172</v>
      </c>
      <c r="C24" s="1" t="s">
        <v>493</v>
      </c>
      <c r="D24" s="1" t="s">
        <v>190</v>
      </c>
      <c r="E24" s="11">
        <v>3000</v>
      </c>
      <c r="F24" s="5">
        <v>14231.43</v>
      </c>
      <c r="G24" s="6">
        <v>2.0799999999999999E-2</v>
      </c>
      <c r="H24" s="7">
        <v>46239</v>
      </c>
      <c r="J24" s="5">
        <v>6.4</v>
      </c>
    </row>
    <row r="25" spans="1:10" x14ac:dyDescent="0.3">
      <c r="A25" s="1">
        <v>14</v>
      </c>
      <c r="B25" s="1" t="s">
        <v>314</v>
      </c>
      <c r="C25" s="1" t="s">
        <v>494</v>
      </c>
      <c r="D25" s="1" t="s">
        <v>190</v>
      </c>
      <c r="E25" s="11">
        <v>3000</v>
      </c>
      <c r="F25" s="5">
        <v>14125.76</v>
      </c>
      <c r="G25" s="6">
        <v>2.06E-2</v>
      </c>
      <c r="H25" s="7">
        <v>46289</v>
      </c>
      <c r="J25" s="5">
        <v>6.31</v>
      </c>
    </row>
    <row r="26" spans="1:10" x14ac:dyDescent="0.3">
      <c r="A26" s="1">
        <v>15</v>
      </c>
      <c r="B26" s="1" t="s">
        <v>298</v>
      </c>
      <c r="C26" s="1" t="s">
        <v>495</v>
      </c>
      <c r="D26" s="1" t="s">
        <v>190</v>
      </c>
      <c r="E26" s="11">
        <v>2500</v>
      </c>
      <c r="F26" s="5">
        <v>11976.25</v>
      </c>
      <c r="G26" s="6">
        <v>1.7500000000000002E-2</v>
      </c>
      <c r="H26" s="7">
        <v>46184</v>
      </c>
      <c r="J26" s="5">
        <v>6.3093000000000004</v>
      </c>
    </row>
    <row r="27" spans="1:10" x14ac:dyDescent="0.3">
      <c r="A27" s="1">
        <v>16</v>
      </c>
      <c r="B27" s="1" t="s">
        <v>306</v>
      </c>
      <c r="C27" s="1" t="s">
        <v>496</v>
      </c>
      <c r="D27" s="1" t="s">
        <v>308</v>
      </c>
      <c r="E27" s="11">
        <v>2000</v>
      </c>
      <c r="F27" s="5">
        <v>9862.64</v>
      </c>
      <c r="G27" s="6">
        <v>1.44E-2</v>
      </c>
      <c r="H27" s="7">
        <v>46020</v>
      </c>
      <c r="J27" s="5">
        <v>5.7118000000000002</v>
      </c>
    </row>
    <row r="28" spans="1:10" x14ac:dyDescent="0.3">
      <c r="A28" s="1">
        <v>17</v>
      </c>
      <c r="B28" s="1" t="s">
        <v>217</v>
      </c>
      <c r="C28" s="1" t="s">
        <v>497</v>
      </c>
      <c r="D28" s="1" t="s">
        <v>190</v>
      </c>
      <c r="E28" s="11">
        <v>2000</v>
      </c>
      <c r="F28" s="5">
        <v>9793.11</v>
      </c>
      <c r="G28" s="6">
        <v>1.43E-2</v>
      </c>
      <c r="H28" s="7">
        <v>46057</v>
      </c>
      <c r="J28" s="5">
        <v>6.12</v>
      </c>
    </row>
    <row r="29" spans="1:10" x14ac:dyDescent="0.3">
      <c r="A29" s="1">
        <v>18</v>
      </c>
      <c r="B29" s="1" t="s">
        <v>219</v>
      </c>
      <c r="C29" s="1" t="s">
        <v>498</v>
      </c>
      <c r="D29" s="1" t="s">
        <v>190</v>
      </c>
      <c r="E29" s="11">
        <v>2000</v>
      </c>
      <c r="F29" s="5">
        <v>9757.23</v>
      </c>
      <c r="G29" s="6">
        <v>1.4200000000000001E-2</v>
      </c>
      <c r="H29" s="7">
        <v>46080</v>
      </c>
      <c r="J29" s="5">
        <v>6.0949999999999998</v>
      </c>
    </row>
    <row r="30" spans="1:10" x14ac:dyDescent="0.3">
      <c r="A30" s="1">
        <v>19</v>
      </c>
      <c r="B30" s="1" t="s">
        <v>217</v>
      </c>
      <c r="C30" s="1" t="s">
        <v>499</v>
      </c>
      <c r="D30" s="1" t="s">
        <v>190</v>
      </c>
      <c r="E30" s="11">
        <v>2000</v>
      </c>
      <c r="F30" s="5">
        <v>9756.26</v>
      </c>
      <c r="G30" s="6">
        <v>1.4200000000000001E-2</v>
      </c>
      <c r="H30" s="7">
        <v>46080</v>
      </c>
      <c r="J30" s="5">
        <v>6.12</v>
      </c>
    </row>
    <row r="31" spans="1:10" x14ac:dyDescent="0.3">
      <c r="A31" s="1">
        <v>20</v>
      </c>
      <c r="B31" s="1" t="s">
        <v>487</v>
      </c>
      <c r="C31" s="1" t="s">
        <v>500</v>
      </c>
      <c r="D31" s="1" t="s">
        <v>485</v>
      </c>
      <c r="E31" s="11">
        <v>2000</v>
      </c>
      <c r="F31" s="5">
        <v>9688.77</v>
      </c>
      <c r="G31" s="6">
        <v>1.41E-2</v>
      </c>
      <c r="H31" s="7">
        <v>46118</v>
      </c>
      <c r="J31" s="5">
        <v>6.2698999999999998</v>
      </c>
    </row>
    <row r="32" spans="1:10" x14ac:dyDescent="0.3">
      <c r="A32" s="1">
        <v>21</v>
      </c>
      <c r="B32" s="1" t="s">
        <v>219</v>
      </c>
      <c r="C32" s="1" t="s">
        <v>501</v>
      </c>
      <c r="D32" s="1" t="s">
        <v>190</v>
      </c>
      <c r="E32" s="11">
        <v>2000</v>
      </c>
      <c r="F32" s="5">
        <v>9639.48</v>
      </c>
      <c r="G32" s="6">
        <v>1.41E-2</v>
      </c>
      <c r="H32" s="7">
        <v>46147</v>
      </c>
      <c r="J32" s="5">
        <v>6.32</v>
      </c>
    </row>
    <row r="33" spans="1:10" x14ac:dyDescent="0.3">
      <c r="A33" s="1">
        <v>22</v>
      </c>
      <c r="B33" s="1" t="s">
        <v>347</v>
      </c>
      <c r="C33" s="1" t="s">
        <v>502</v>
      </c>
      <c r="D33" s="1" t="s">
        <v>190</v>
      </c>
      <c r="E33" s="11">
        <v>2000</v>
      </c>
      <c r="F33" s="5">
        <v>9607.15</v>
      </c>
      <c r="G33" s="6">
        <v>1.4E-2</v>
      </c>
      <c r="H33" s="7">
        <v>46170</v>
      </c>
      <c r="J33" s="5">
        <v>6.2450000000000001</v>
      </c>
    </row>
    <row r="34" spans="1:10" x14ac:dyDescent="0.3">
      <c r="A34" s="1">
        <v>23</v>
      </c>
      <c r="B34" s="1" t="s">
        <v>232</v>
      </c>
      <c r="C34" s="1" t="s">
        <v>503</v>
      </c>
      <c r="D34" s="1" t="s">
        <v>190</v>
      </c>
      <c r="E34" s="11">
        <v>2000</v>
      </c>
      <c r="F34" s="5">
        <v>9579.36</v>
      </c>
      <c r="G34" s="6">
        <v>1.4E-2</v>
      </c>
      <c r="H34" s="7">
        <v>46185</v>
      </c>
      <c r="J34" s="5">
        <v>6.3101000000000003</v>
      </c>
    </row>
    <row r="35" spans="1:10" x14ac:dyDescent="0.3">
      <c r="A35" s="1">
        <v>24</v>
      </c>
      <c r="B35" s="1" t="s">
        <v>504</v>
      </c>
      <c r="C35" s="1" t="s">
        <v>505</v>
      </c>
      <c r="D35" s="1" t="s">
        <v>190</v>
      </c>
      <c r="E35" s="11">
        <v>2000</v>
      </c>
      <c r="F35" s="5">
        <v>9518.4599999999991</v>
      </c>
      <c r="G35" s="6">
        <v>1.3899999999999999E-2</v>
      </c>
      <c r="H35" s="7">
        <v>46188</v>
      </c>
      <c r="J35" s="5">
        <v>7.1849999999999996</v>
      </c>
    </row>
    <row r="36" spans="1:10" x14ac:dyDescent="0.3">
      <c r="A36" s="1">
        <v>25</v>
      </c>
      <c r="B36" s="1" t="s">
        <v>172</v>
      </c>
      <c r="C36" s="1" t="s">
        <v>506</v>
      </c>
      <c r="D36" s="1" t="s">
        <v>190</v>
      </c>
      <c r="E36" s="11">
        <v>1500</v>
      </c>
      <c r="F36" s="5">
        <v>7320.74</v>
      </c>
      <c r="G36" s="6">
        <v>1.0699999999999999E-2</v>
      </c>
      <c r="H36" s="7">
        <v>46078</v>
      </c>
      <c r="J36" s="5">
        <v>6.0799000000000003</v>
      </c>
    </row>
    <row r="37" spans="1:10" x14ac:dyDescent="0.3">
      <c r="A37" s="1">
        <v>26</v>
      </c>
      <c r="B37" s="1" t="s">
        <v>221</v>
      </c>
      <c r="C37" s="1" t="s">
        <v>507</v>
      </c>
      <c r="D37" s="1" t="s">
        <v>190</v>
      </c>
      <c r="E37" s="11">
        <v>1500</v>
      </c>
      <c r="F37" s="5">
        <v>7303.62</v>
      </c>
      <c r="G37" s="6">
        <v>1.06E-2</v>
      </c>
      <c r="H37" s="7">
        <v>46091</v>
      </c>
      <c r="J37" s="5">
        <v>6.1340000000000003</v>
      </c>
    </row>
    <row r="38" spans="1:10" x14ac:dyDescent="0.3">
      <c r="A38" s="1">
        <v>27</v>
      </c>
      <c r="B38" s="1" t="s">
        <v>172</v>
      </c>
      <c r="C38" s="1" t="s">
        <v>508</v>
      </c>
      <c r="D38" s="1" t="s">
        <v>190</v>
      </c>
      <c r="E38" s="11">
        <v>1500</v>
      </c>
      <c r="F38" s="5">
        <v>7270.18</v>
      </c>
      <c r="G38" s="6">
        <v>1.06E-2</v>
      </c>
      <c r="H38" s="7">
        <v>46114</v>
      </c>
      <c r="J38" s="5">
        <v>6.3051000000000004</v>
      </c>
    </row>
    <row r="39" spans="1:10" x14ac:dyDescent="0.3">
      <c r="A39" s="1">
        <v>28</v>
      </c>
      <c r="B39" s="1" t="s">
        <v>487</v>
      </c>
      <c r="C39" s="1" t="s">
        <v>509</v>
      </c>
      <c r="D39" s="1" t="s">
        <v>485</v>
      </c>
      <c r="E39" s="11">
        <v>1500</v>
      </c>
      <c r="F39" s="5">
        <v>7207.79</v>
      </c>
      <c r="G39" s="6">
        <v>1.0500000000000001E-2</v>
      </c>
      <c r="H39" s="7">
        <v>46167</v>
      </c>
      <c r="J39" s="5">
        <v>6.27</v>
      </c>
    </row>
    <row r="40" spans="1:10" x14ac:dyDescent="0.3">
      <c r="A40" s="1">
        <v>29</v>
      </c>
      <c r="B40" s="1" t="s">
        <v>298</v>
      </c>
      <c r="C40" s="1" t="s">
        <v>510</v>
      </c>
      <c r="D40" s="1" t="s">
        <v>190</v>
      </c>
      <c r="E40" s="11">
        <v>1500</v>
      </c>
      <c r="F40" s="5">
        <v>7110.38</v>
      </c>
      <c r="G40" s="6">
        <v>1.04E-2</v>
      </c>
      <c r="H40" s="7">
        <v>46244</v>
      </c>
      <c r="J40" s="5">
        <v>6.39</v>
      </c>
    </row>
    <row r="41" spans="1:10" x14ac:dyDescent="0.3">
      <c r="A41" s="1">
        <v>30</v>
      </c>
      <c r="B41" s="1" t="s">
        <v>301</v>
      </c>
      <c r="C41" s="1" t="s">
        <v>511</v>
      </c>
      <c r="D41" s="1" t="s">
        <v>190</v>
      </c>
      <c r="E41" s="11">
        <v>1300</v>
      </c>
      <c r="F41" s="5">
        <v>6323.19</v>
      </c>
      <c r="G41" s="6">
        <v>9.1999999999999998E-3</v>
      </c>
      <c r="H41" s="7">
        <v>46099</v>
      </c>
      <c r="J41" s="5">
        <v>6.0750000000000002</v>
      </c>
    </row>
    <row r="42" spans="1:10" x14ac:dyDescent="0.3">
      <c r="A42" s="1">
        <v>31</v>
      </c>
      <c r="B42" s="1" t="s">
        <v>219</v>
      </c>
      <c r="C42" s="1" t="s">
        <v>512</v>
      </c>
      <c r="D42" s="1" t="s">
        <v>190</v>
      </c>
      <c r="E42" s="11">
        <v>1000</v>
      </c>
      <c r="F42" s="5">
        <v>4895.3599999999997</v>
      </c>
      <c r="G42" s="6">
        <v>7.1000000000000004E-3</v>
      </c>
      <c r="H42" s="7">
        <v>46059</v>
      </c>
      <c r="J42" s="5">
        <v>6.0949999999999998</v>
      </c>
    </row>
    <row r="43" spans="1:10" x14ac:dyDescent="0.3">
      <c r="A43" s="1">
        <v>32</v>
      </c>
      <c r="B43" s="1" t="s">
        <v>487</v>
      </c>
      <c r="C43" s="1" t="s">
        <v>513</v>
      </c>
      <c r="D43" s="1" t="s">
        <v>485</v>
      </c>
      <c r="E43" s="11">
        <v>1000</v>
      </c>
      <c r="F43" s="5">
        <v>4892.88</v>
      </c>
      <c r="G43" s="6">
        <v>7.1000000000000004E-3</v>
      </c>
      <c r="H43" s="7">
        <v>46062</v>
      </c>
      <c r="J43" s="5">
        <v>6.1</v>
      </c>
    </row>
    <row r="44" spans="1:10" x14ac:dyDescent="0.3">
      <c r="A44" s="1">
        <v>33</v>
      </c>
      <c r="B44" s="1" t="s">
        <v>221</v>
      </c>
      <c r="C44" s="1" t="s">
        <v>514</v>
      </c>
      <c r="D44" s="1" t="s">
        <v>190</v>
      </c>
      <c r="E44" s="11">
        <v>1000</v>
      </c>
      <c r="F44" s="5">
        <v>4886</v>
      </c>
      <c r="G44" s="6">
        <v>7.1000000000000004E-3</v>
      </c>
      <c r="H44" s="7">
        <v>46070</v>
      </c>
      <c r="J44" s="5">
        <v>6.1265999999999998</v>
      </c>
    </row>
    <row r="45" spans="1:10" x14ac:dyDescent="0.3">
      <c r="A45" s="1">
        <v>34</v>
      </c>
      <c r="B45" s="1" t="s">
        <v>347</v>
      </c>
      <c r="C45" s="1" t="s">
        <v>515</v>
      </c>
      <c r="D45" s="1" t="s">
        <v>190</v>
      </c>
      <c r="E45" s="11">
        <v>1000</v>
      </c>
      <c r="F45" s="5">
        <v>4875.4399999999996</v>
      </c>
      <c r="G45" s="6">
        <v>7.1000000000000004E-3</v>
      </c>
      <c r="H45" s="7">
        <v>46085</v>
      </c>
      <c r="J45" s="5">
        <v>6.0551000000000004</v>
      </c>
    </row>
    <row r="46" spans="1:10" x14ac:dyDescent="0.3">
      <c r="A46" s="1">
        <v>35</v>
      </c>
      <c r="B46" s="1" t="s">
        <v>347</v>
      </c>
      <c r="C46" s="1" t="s">
        <v>516</v>
      </c>
      <c r="D46" s="1" t="s">
        <v>190</v>
      </c>
      <c r="E46" s="11">
        <v>1000</v>
      </c>
      <c r="F46" s="5">
        <v>4862.8599999999997</v>
      </c>
      <c r="G46" s="6">
        <v>7.1000000000000004E-3</v>
      </c>
      <c r="H46" s="7">
        <v>46101</v>
      </c>
      <c r="J46" s="5">
        <v>6.0549999999999997</v>
      </c>
    </row>
    <row r="47" spans="1:10" x14ac:dyDescent="0.3">
      <c r="A47" s="1">
        <v>36</v>
      </c>
      <c r="B47" s="1" t="s">
        <v>303</v>
      </c>
      <c r="C47" s="1" t="s">
        <v>517</v>
      </c>
      <c r="D47" s="1" t="s">
        <v>190</v>
      </c>
      <c r="E47" s="11">
        <v>1000</v>
      </c>
      <c r="F47" s="5">
        <v>4791.3599999999997</v>
      </c>
      <c r="G47" s="6">
        <v>7.0000000000000001E-3</v>
      </c>
      <c r="H47" s="7">
        <v>46185</v>
      </c>
      <c r="J47" s="5">
        <v>6.2575000000000003</v>
      </c>
    </row>
    <row r="48" spans="1:10" x14ac:dyDescent="0.3">
      <c r="A48" s="1">
        <v>37</v>
      </c>
      <c r="B48" s="1" t="s">
        <v>391</v>
      </c>
      <c r="C48" s="1" t="s">
        <v>518</v>
      </c>
      <c r="D48" s="1" t="s">
        <v>190</v>
      </c>
      <c r="E48" s="11">
        <v>1000</v>
      </c>
      <c r="F48" s="5">
        <v>4790</v>
      </c>
      <c r="G48" s="6">
        <v>7.0000000000000001E-3</v>
      </c>
      <c r="H48" s="7">
        <v>46185</v>
      </c>
      <c r="J48" s="5">
        <v>6.3</v>
      </c>
    </row>
    <row r="49" spans="1:10" x14ac:dyDescent="0.3">
      <c r="A49" s="1">
        <v>38</v>
      </c>
      <c r="B49" s="1" t="s">
        <v>519</v>
      </c>
      <c r="C49" s="1" t="s">
        <v>520</v>
      </c>
      <c r="D49" s="1" t="s">
        <v>308</v>
      </c>
      <c r="E49" s="11">
        <v>1000</v>
      </c>
      <c r="F49" s="5">
        <v>4779.2299999999996</v>
      </c>
      <c r="G49" s="6">
        <v>7.0000000000000001E-3</v>
      </c>
      <c r="H49" s="7">
        <v>46198</v>
      </c>
      <c r="J49" s="5">
        <v>6.3151000000000002</v>
      </c>
    </row>
    <row r="50" spans="1:10" x14ac:dyDescent="0.3">
      <c r="A50" s="1">
        <v>39</v>
      </c>
      <c r="B50" s="1" t="s">
        <v>232</v>
      </c>
      <c r="C50" s="1" t="s">
        <v>521</v>
      </c>
      <c r="D50" s="1" t="s">
        <v>190</v>
      </c>
      <c r="E50" s="11">
        <v>1000</v>
      </c>
      <c r="F50" s="5">
        <v>4714.79</v>
      </c>
      <c r="G50" s="6">
        <v>6.8999999999999999E-3</v>
      </c>
      <c r="H50" s="7">
        <v>46276</v>
      </c>
      <c r="J50" s="5">
        <v>6.3998999999999997</v>
      </c>
    </row>
    <row r="51" spans="1:10" x14ac:dyDescent="0.3">
      <c r="A51" s="1">
        <v>40</v>
      </c>
      <c r="B51" s="1" t="s">
        <v>314</v>
      </c>
      <c r="C51" s="1" t="s">
        <v>522</v>
      </c>
      <c r="D51" s="1" t="s">
        <v>190</v>
      </c>
      <c r="E51" s="11">
        <v>800</v>
      </c>
      <c r="F51" s="5">
        <v>3909.21</v>
      </c>
      <c r="G51" s="6">
        <v>5.7000000000000002E-3</v>
      </c>
      <c r="H51" s="7">
        <v>46071</v>
      </c>
      <c r="J51" s="5">
        <v>6.0548999999999999</v>
      </c>
    </row>
    <row r="52" spans="1:10" x14ac:dyDescent="0.3">
      <c r="A52" s="1">
        <v>41</v>
      </c>
      <c r="B52" s="1" t="s">
        <v>217</v>
      </c>
      <c r="C52" s="1" t="s">
        <v>523</v>
      </c>
      <c r="D52" s="1" t="s">
        <v>190</v>
      </c>
      <c r="E52" s="11">
        <v>500</v>
      </c>
      <c r="F52" s="5">
        <v>2453.11</v>
      </c>
      <c r="G52" s="6">
        <v>3.5999999999999999E-3</v>
      </c>
      <c r="H52" s="7">
        <v>46045</v>
      </c>
      <c r="J52" s="5">
        <v>6.12</v>
      </c>
    </row>
    <row r="53" spans="1:10" x14ac:dyDescent="0.3">
      <c r="A53" s="1">
        <v>42</v>
      </c>
      <c r="B53" s="1" t="s">
        <v>306</v>
      </c>
      <c r="C53" s="1" t="s">
        <v>524</v>
      </c>
      <c r="D53" s="1" t="s">
        <v>308</v>
      </c>
      <c r="E53" s="11">
        <v>500</v>
      </c>
      <c r="F53" s="5">
        <v>2452.35</v>
      </c>
      <c r="G53" s="6">
        <v>3.5999999999999999E-3</v>
      </c>
      <c r="H53" s="7">
        <v>46049</v>
      </c>
      <c r="J53" s="5">
        <v>6.0099</v>
      </c>
    </row>
    <row r="54" spans="1:10" x14ac:dyDescent="0.3">
      <c r="A54" s="1">
        <v>43</v>
      </c>
      <c r="B54" s="1" t="s">
        <v>172</v>
      </c>
      <c r="C54" s="1" t="s">
        <v>525</v>
      </c>
      <c r="D54" s="1" t="s">
        <v>190</v>
      </c>
      <c r="E54" s="11">
        <v>500</v>
      </c>
      <c r="F54" s="5">
        <v>2448.61</v>
      </c>
      <c r="G54" s="6">
        <v>3.5999999999999999E-3</v>
      </c>
      <c r="H54" s="7">
        <v>46057</v>
      </c>
      <c r="J54" s="5">
        <v>6.08</v>
      </c>
    </row>
    <row r="55" spans="1:10" x14ac:dyDescent="0.3">
      <c r="A55" s="1">
        <v>44</v>
      </c>
      <c r="B55" s="1" t="s">
        <v>217</v>
      </c>
      <c r="C55" s="1" t="s">
        <v>526</v>
      </c>
      <c r="D55" s="1" t="s">
        <v>190</v>
      </c>
      <c r="E55" s="11">
        <v>500</v>
      </c>
      <c r="F55" s="5">
        <v>2447.48</v>
      </c>
      <c r="G55" s="6">
        <v>3.5999999999999999E-3</v>
      </c>
      <c r="H55" s="7">
        <v>46059</v>
      </c>
      <c r="J55" s="5">
        <v>6.1199000000000003</v>
      </c>
    </row>
    <row r="56" spans="1:10" x14ac:dyDescent="0.3">
      <c r="A56" s="1">
        <v>45</v>
      </c>
      <c r="B56" s="1" t="s">
        <v>483</v>
      </c>
      <c r="C56" s="1" t="s">
        <v>527</v>
      </c>
      <c r="D56" s="1" t="s">
        <v>485</v>
      </c>
      <c r="E56" s="11">
        <v>500</v>
      </c>
      <c r="F56" s="5">
        <v>2440.4499999999998</v>
      </c>
      <c r="G56" s="6">
        <v>3.5999999999999999E-3</v>
      </c>
      <c r="H56" s="7">
        <v>46077</v>
      </c>
      <c r="J56" s="5">
        <v>6.1</v>
      </c>
    </row>
    <row r="57" spans="1:10" x14ac:dyDescent="0.3">
      <c r="A57" s="1">
        <v>46</v>
      </c>
      <c r="B57" s="1" t="s">
        <v>298</v>
      </c>
      <c r="C57" s="1" t="s">
        <v>528</v>
      </c>
      <c r="D57" s="1" t="s">
        <v>190</v>
      </c>
      <c r="E57" s="11">
        <v>500</v>
      </c>
      <c r="F57" s="5">
        <v>2437.4699999999998</v>
      </c>
      <c r="G57" s="6">
        <v>3.5999999999999999E-3</v>
      </c>
      <c r="H57" s="7">
        <v>46085</v>
      </c>
      <c r="J57" s="5">
        <v>6.08</v>
      </c>
    </row>
    <row r="58" spans="1:10" x14ac:dyDescent="0.3">
      <c r="A58" s="1">
        <v>47</v>
      </c>
      <c r="B58" s="1" t="s">
        <v>247</v>
      </c>
      <c r="C58" s="1" t="s">
        <v>529</v>
      </c>
      <c r="D58" s="1" t="s">
        <v>190</v>
      </c>
      <c r="E58" s="11">
        <v>500</v>
      </c>
      <c r="F58" s="5">
        <v>2434.29</v>
      </c>
      <c r="G58" s="6">
        <v>3.5000000000000001E-3</v>
      </c>
      <c r="H58" s="7">
        <v>46092</v>
      </c>
      <c r="J58" s="5">
        <v>6.12</v>
      </c>
    </row>
    <row r="59" spans="1:10" x14ac:dyDescent="0.3">
      <c r="A59" s="1">
        <v>48</v>
      </c>
      <c r="B59" s="1" t="s">
        <v>219</v>
      </c>
      <c r="C59" s="1" t="s">
        <v>530</v>
      </c>
      <c r="D59" s="1" t="s">
        <v>190</v>
      </c>
      <c r="E59" s="11">
        <v>500</v>
      </c>
      <c r="F59" s="5">
        <v>2428.62</v>
      </c>
      <c r="G59" s="6">
        <v>3.5000000000000001E-3</v>
      </c>
      <c r="H59" s="7">
        <v>46107</v>
      </c>
      <c r="J59" s="5">
        <v>6.0949999999999998</v>
      </c>
    </row>
    <row r="60" spans="1:10" x14ac:dyDescent="0.3">
      <c r="A60" s="1">
        <v>49</v>
      </c>
      <c r="B60" s="1" t="s">
        <v>490</v>
      </c>
      <c r="C60" s="1" t="s">
        <v>531</v>
      </c>
      <c r="D60" s="1" t="s">
        <v>190</v>
      </c>
      <c r="E60" s="11">
        <v>500</v>
      </c>
      <c r="F60" s="5">
        <v>2400.6999999999998</v>
      </c>
      <c r="G60" s="6">
        <v>3.5000000000000001E-3</v>
      </c>
      <c r="H60" s="7">
        <v>46167</v>
      </c>
      <c r="J60" s="5">
        <v>6.3975</v>
      </c>
    </row>
    <row r="61" spans="1:10" x14ac:dyDescent="0.3">
      <c r="A61" s="1">
        <v>50</v>
      </c>
      <c r="B61" s="1" t="s">
        <v>490</v>
      </c>
      <c r="C61" s="1" t="s">
        <v>532</v>
      </c>
      <c r="D61" s="1" t="s">
        <v>190</v>
      </c>
      <c r="E61" s="11">
        <v>500</v>
      </c>
      <c r="F61" s="5">
        <v>2399.89</v>
      </c>
      <c r="G61" s="6">
        <v>3.5000000000000001E-3</v>
      </c>
      <c r="H61" s="7">
        <v>46169</v>
      </c>
      <c r="J61" s="5">
        <v>6.3975</v>
      </c>
    </row>
    <row r="62" spans="1:10" x14ac:dyDescent="0.3">
      <c r="A62" s="1">
        <v>51</v>
      </c>
      <c r="B62" s="1" t="s">
        <v>172</v>
      </c>
      <c r="C62" s="1" t="s">
        <v>533</v>
      </c>
      <c r="D62" s="1" t="s">
        <v>190</v>
      </c>
      <c r="E62" s="11">
        <v>500</v>
      </c>
      <c r="F62" s="5">
        <v>2390.09</v>
      </c>
      <c r="G62" s="6">
        <v>3.5000000000000001E-3</v>
      </c>
      <c r="H62" s="7">
        <v>46197</v>
      </c>
      <c r="J62" s="5">
        <v>6.3101000000000003</v>
      </c>
    </row>
    <row r="63" spans="1:10" x14ac:dyDescent="0.3">
      <c r="A63" s="8"/>
      <c r="B63" s="8" t="s">
        <v>14</v>
      </c>
      <c r="C63" s="8"/>
      <c r="D63" s="8"/>
      <c r="E63" s="8"/>
      <c r="F63" s="9">
        <v>418003.66</v>
      </c>
      <c r="G63" s="10">
        <v>0.60970000000000002</v>
      </c>
    </row>
    <row r="65" spans="1:10" x14ac:dyDescent="0.3">
      <c r="B65" s="3" t="s">
        <v>187</v>
      </c>
    </row>
    <row r="66" spans="1:10" x14ac:dyDescent="0.3">
      <c r="B66" s="3" t="s">
        <v>167</v>
      </c>
    </row>
    <row r="67" spans="1:10" x14ac:dyDescent="0.3">
      <c r="A67" s="1">
        <v>52</v>
      </c>
      <c r="B67" s="1" t="s">
        <v>234</v>
      </c>
      <c r="C67" s="1" t="s">
        <v>534</v>
      </c>
      <c r="D67" s="1" t="s">
        <v>190</v>
      </c>
      <c r="E67" s="11">
        <v>4000</v>
      </c>
      <c r="F67" s="5">
        <v>19342.54</v>
      </c>
      <c r="G67" s="6">
        <v>2.8199999999999999E-2</v>
      </c>
      <c r="H67" s="7">
        <v>46127</v>
      </c>
      <c r="J67" s="5">
        <v>6.3299000000000003</v>
      </c>
    </row>
    <row r="68" spans="1:10" x14ac:dyDescent="0.3">
      <c r="A68" s="1">
        <v>53</v>
      </c>
      <c r="B68" s="1" t="s">
        <v>349</v>
      </c>
      <c r="C68" s="1" t="s">
        <v>535</v>
      </c>
      <c r="D68" s="1" t="s">
        <v>190</v>
      </c>
      <c r="E68" s="11">
        <v>2000</v>
      </c>
      <c r="F68" s="5">
        <v>9985.23</v>
      </c>
      <c r="G68" s="6">
        <v>1.46E-2</v>
      </c>
      <c r="H68" s="7">
        <v>45940</v>
      </c>
      <c r="J68" s="5">
        <v>6.0008999999999997</v>
      </c>
    </row>
    <row r="69" spans="1:10" x14ac:dyDescent="0.3">
      <c r="A69" s="1">
        <v>54</v>
      </c>
      <c r="B69" s="1" t="s">
        <v>168</v>
      </c>
      <c r="C69" s="1" t="s">
        <v>536</v>
      </c>
      <c r="D69" s="1" t="s">
        <v>190</v>
      </c>
      <c r="E69" s="11">
        <v>2000</v>
      </c>
      <c r="F69" s="5">
        <v>9794.92</v>
      </c>
      <c r="G69" s="6">
        <v>1.43E-2</v>
      </c>
      <c r="H69" s="7">
        <v>46042</v>
      </c>
      <c r="J69" s="5">
        <v>6.8849999999999998</v>
      </c>
    </row>
    <row r="70" spans="1:10" x14ac:dyDescent="0.3">
      <c r="A70" s="1">
        <v>55</v>
      </c>
      <c r="B70" s="1" t="s">
        <v>537</v>
      </c>
      <c r="C70" s="1" t="s">
        <v>538</v>
      </c>
      <c r="D70" s="1" t="s">
        <v>190</v>
      </c>
      <c r="E70" s="11">
        <v>2000</v>
      </c>
      <c r="F70" s="5">
        <v>9737.48</v>
      </c>
      <c r="G70" s="6">
        <v>1.4200000000000001E-2</v>
      </c>
      <c r="H70" s="7">
        <v>46077</v>
      </c>
      <c r="J70" s="5">
        <v>6.7401</v>
      </c>
    </row>
    <row r="71" spans="1:10" x14ac:dyDescent="0.3">
      <c r="A71" s="1">
        <v>56</v>
      </c>
      <c r="B71" s="1" t="s">
        <v>539</v>
      </c>
      <c r="C71" s="1" t="s">
        <v>540</v>
      </c>
      <c r="D71" s="1" t="s">
        <v>190</v>
      </c>
      <c r="E71" s="11">
        <v>2000</v>
      </c>
      <c r="F71" s="5">
        <v>9732.81</v>
      </c>
      <c r="G71" s="6">
        <v>1.4200000000000001E-2</v>
      </c>
      <c r="H71" s="7">
        <v>46080</v>
      </c>
      <c r="J71" s="5">
        <v>6.7251000000000003</v>
      </c>
    </row>
    <row r="72" spans="1:10" x14ac:dyDescent="0.3">
      <c r="A72" s="1">
        <v>57</v>
      </c>
      <c r="B72" s="1" t="s">
        <v>541</v>
      </c>
      <c r="C72" s="1" t="s">
        <v>542</v>
      </c>
      <c r="D72" s="1" t="s">
        <v>190</v>
      </c>
      <c r="E72" s="11">
        <v>2000</v>
      </c>
      <c r="F72" s="5">
        <v>9574.36</v>
      </c>
      <c r="G72" s="6">
        <v>1.4E-2</v>
      </c>
      <c r="H72" s="7">
        <v>46161</v>
      </c>
      <c r="J72" s="5">
        <v>7.0549999999999997</v>
      </c>
    </row>
    <row r="73" spans="1:10" x14ac:dyDescent="0.3">
      <c r="A73" s="1">
        <v>58</v>
      </c>
      <c r="B73" s="1" t="s">
        <v>543</v>
      </c>
      <c r="C73" s="1" t="s">
        <v>544</v>
      </c>
      <c r="D73" s="1" t="s">
        <v>190</v>
      </c>
      <c r="E73" s="11">
        <v>2000</v>
      </c>
      <c r="F73" s="5">
        <v>9528.68</v>
      </c>
      <c r="G73" s="6">
        <v>1.3899999999999999E-2</v>
      </c>
      <c r="H73" s="7">
        <v>46188</v>
      </c>
      <c r="J73" s="5">
        <v>7.0248999999999997</v>
      </c>
    </row>
    <row r="74" spans="1:10" x14ac:dyDescent="0.3">
      <c r="A74" s="1">
        <v>59</v>
      </c>
      <c r="B74" s="1" t="s">
        <v>545</v>
      </c>
      <c r="C74" s="1" t="s">
        <v>546</v>
      </c>
      <c r="D74" s="1" t="s">
        <v>190</v>
      </c>
      <c r="E74" s="11">
        <v>2000</v>
      </c>
      <c r="F74" s="5">
        <v>9511.18</v>
      </c>
      <c r="G74" s="6">
        <v>1.3899999999999999E-2</v>
      </c>
      <c r="H74" s="7">
        <v>46191</v>
      </c>
      <c r="J74" s="5">
        <v>7.2149999999999999</v>
      </c>
    </row>
    <row r="75" spans="1:10" x14ac:dyDescent="0.3">
      <c r="A75" s="1">
        <v>60</v>
      </c>
      <c r="B75" s="1" t="s">
        <v>547</v>
      </c>
      <c r="C75" s="1" t="s">
        <v>548</v>
      </c>
      <c r="D75" s="1" t="s">
        <v>190</v>
      </c>
      <c r="E75" s="11">
        <v>1500</v>
      </c>
      <c r="F75" s="5">
        <v>7290.46</v>
      </c>
      <c r="G75" s="6">
        <v>1.06E-2</v>
      </c>
      <c r="H75" s="7">
        <v>46087</v>
      </c>
      <c r="J75" s="5">
        <v>6.7249999999999996</v>
      </c>
    </row>
    <row r="76" spans="1:10" x14ac:dyDescent="0.3">
      <c r="A76" s="1">
        <v>61</v>
      </c>
      <c r="B76" s="1" t="s">
        <v>549</v>
      </c>
      <c r="C76" s="1" t="s">
        <v>550</v>
      </c>
      <c r="D76" s="1" t="s">
        <v>190</v>
      </c>
      <c r="E76" s="11">
        <v>1500</v>
      </c>
      <c r="F76" s="5">
        <v>7280.85</v>
      </c>
      <c r="G76" s="6">
        <v>1.06E-2</v>
      </c>
      <c r="H76" s="7">
        <v>46094</v>
      </c>
      <c r="J76" s="5">
        <v>6.7401</v>
      </c>
    </row>
    <row r="77" spans="1:10" x14ac:dyDescent="0.3">
      <c r="A77" s="1">
        <v>62</v>
      </c>
      <c r="B77" s="1" t="s">
        <v>543</v>
      </c>
      <c r="C77" s="1" t="s">
        <v>551</v>
      </c>
      <c r="D77" s="1" t="s">
        <v>190</v>
      </c>
      <c r="E77" s="11">
        <v>1500</v>
      </c>
      <c r="F77" s="5">
        <v>7180.75</v>
      </c>
      <c r="G77" s="6">
        <v>1.0500000000000001E-2</v>
      </c>
      <c r="H77" s="7">
        <v>46162</v>
      </c>
      <c r="J77" s="5">
        <v>7.0250000000000004</v>
      </c>
    </row>
    <row r="78" spans="1:10" x14ac:dyDescent="0.3">
      <c r="A78" s="1">
        <v>63</v>
      </c>
      <c r="B78" s="1" t="s">
        <v>552</v>
      </c>
      <c r="C78" s="1" t="s">
        <v>553</v>
      </c>
      <c r="D78" s="1" t="s">
        <v>190</v>
      </c>
      <c r="E78" s="11">
        <v>1500</v>
      </c>
      <c r="F78" s="5">
        <v>7123.39</v>
      </c>
      <c r="G78" s="6">
        <v>1.04E-2</v>
      </c>
      <c r="H78" s="7">
        <v>46188</v>
      </c>
      <c r="J78" s="5">
        <v>7.5087999999999999</v>
      </c>
    </row>
    <row r="79" spans="1:10" x14ac:dyDescent="0.3">
      <c r="A79" s="1">
        <v>64</v>
      </c>
      <c r="B79" s="1" t="s">
        <v>539</v>
      </c>
      <c r="C79" s="1" t="s">
        <v>554</v>
      </c>
      <c r="D79" s="1" t="s">
        <v>190</v>
      </c>
      <c r="E79" s="11">
        <v>1000</v>
      </c>
      <c r="F79" s="5">
        <v>4918.8599999999997</v>
      </c>
      <c r="G79" s="6">
        <v>7.1999999999999998E-3</v>
      </c>
      <c r="H79" s="7">
        <v>46021</v>
      </c>
      <c r="J79" s="5">
        <v>6.69</v>
      </c>
    </row>
    <row r="80" spans="1:10" x14ac:dyDescent="0.3">
      <c r="A80" s="1">
        <v>65</v>
      </c>
      <c r="B80" s="1" t="s">
        <v>547</v>
      </c>
      <c r="C80" s="1" t="s">
        <v>555</v>
      </c>
      <c r="D80" s="1" t="s">
        <v>190</v>
      </c>
      <c r="E80" s="11">
        <v>1000</v>
      </c>
      <c r="F80" s="5">
        <v>4884.8</v>
      </c>
      <c r="G80" s="6">
        <v>7.1000000000000004E-3</v>
      </c>
      <c r="H80" s="7">
        <v>46059</v>
      </c>
      <c r="J80" s="5">
        <v>6.7251000000000003</v>
      </c>
    </row>
    <row r="81" spans="1:10" x14ac:dyDescent="0.3">
      <c r="A81" s="1">
        <v>66</v>
      </c>
      <c r="B81" s="1" t="s">
        <v>168</v>
      </c>
      <c r="C81" s="1" t="s">
        <v>556</v>
      </c>
      <c r="D81" s="1" t="s">
        <v>190</v>
      </c>
      <c r="E81" s="11">
        <v>1000</v>
      </c>
      <c r="F81" s="5">
        <v>4878.53</v>
      </c>
      <c r="G81" s="6">
        <v>7.1000000000000004E-3</v>
      </c>
      <c r="H81" s="7">
        <v>46063</v>
      </c>
      <c r="J81" s="5">
        <v>6.8851000000000004</v>
      </c>
    </row>
    <row r="82" spans="1:10" x14ac:dyDescent="0.3">
      <c r="A82" s="1">
        <v>67</v>
      </c>
      <c r="B82" s="1" t="s">
        <v>557</v>
      </c>
      <c r="C82" s="1" t="s">
        <v>558</v>
      </c>
      <c r="D82" s="1" t="s">
        <v>190</v>
      </c>
      <c r="E82" s="11">
        <v>1000</v>
      </c>
      <c r="F82" s="5">
        <v>4842.7700000000004</v>
      </c>
      <c r="G82" s="6">
        <v>7.1000000000000004E-3</v>
      </c>
      <c r="H82" s="7">
        <v>46108</v>
      </c>
      <c r="J82" s="5">
        <v>6.6948999999999996</v>
      </c>
    </row>
    <row r="83" spans="1:10" x14ac:dyDescent="0.3">
      <c r="A83" s="1">
        <v>68</v>
      </c>
      <c r="B83" s="1" t="s">
        <v>547</v>
      </c>
      <c r="C83" s="1" t="s">
        <v>559</v>
      </c>
      <c r="D83" s="1" t="s">
        <v>190</v>
      </c>
      <c r="E83" s="11">
        <v>1000</v>
      </c>
      <c r="F83" s="5">
        <v>4790.38</v>
      </c>
      <c r="G83" s="6">
        <v>7.0000000000000001E-3</v>
      </c>
      <c r="H83" s="7">
        <v>46164</v>
      </c>
      <c r="J83" s="5">
        <v>6.8550000000000004</v>
      </c>
    </row>
    <row r="84" spans="1:10" x14ac:dyDescent="0.3">
      <c r="A84" s="1">
        <v>69</v>
      </c>
      <c r="B84" s="1" t="s">
        <v>359</v>
      </c>
      <c r="C84" s="1" t="s">
        <v>560</v>
      </c>
      <c r="D84" s="1" t="s">
        <v>190</v>
      </c>
      <c r="E84" s="11">
        <v>1000</v>
      </c>
      <c r="F84" s="5">
        <v>4782.6000000000004</v>
      </c>
      <c r="G84" s="6">
        <v>7.0000000000000001E-3</v>
      </c>
      <c r="H84" s="7">
        <v>46178</v>
      </c>
      <c r="J84" s="5">
        <v>6.7175000000000002</v>
      </c>
    </row>
    <row r="85" spans="1:10" x14ac:dyDescent="0.3">
      <c r="A85" s="1">
        <v>70</v>
      </c>
      <c r="B85" s="1" t="s">
        <v>561</v>
      </c>
      <c r="C85" s="1" t="s">
        <v>562</v>
      </c>
      <c r="D85" s="1" t="s">
        <v>308</v>
      </c>
      <c r="E85" s="11">
        <v>1000</v>
      </c>
      <c r="F85" s="5">
        <v>4752.76</v>
      </c>
      <c r="G85" s="6">
        <v>6.8999999999999999E-3</v>
      </c>
      <c r="H85" s="7">
        <v>46192</v>
      </c>
      <c r="J85" s="5">
        <v>7.2750000000000004</v>
      </c>
    </row>
    <row r="86" spans="1:10" x14ac:dyDescent="0.3">
      <c r="A86" s="1">
        <v>71</v>
      </c>
      <c r="B86" s="1" t="s">
        <v>252</v>
      </c>
      <c r="C86" s="1" t="s">
        <v>563</v>
      </c>
      <c r="D86" s="1" t="s">
        <v>190</v>
      </c>
      <c r="E86" s="11">
        <v>500</v>
      </c>
      <c r="F86" s="5">
        <v>2435.52</v>
      </c>
      <c r="G86" s="6">
        <v>3.5999999999999999E-3</v>
      </c>
      <c r="H86" s="7">
        <v>46091</v>
      </c>
      <c r="J86" s="5">
        <v>6.0400999999999998</v>
      </c>
    </row>
    <row r="87" spans="1:10" x14ac:dyDescent="0.3">
      <c r="A87" s="1">
        <v>72</v>
      </c>
      <c r="B87" s="1" t="s">
        <v>564</v>
      </c>
      <c r="C87" s="1" t="s">
        <v>565</v>
      </c>
      <c r="D87" s="1" t="s">
        <v>190</v>
      </c>
      <c r="E87" s="11">
        <v>500</v>
      </c>
      <c r="F87" s="5">
        <v>2408.36</v>
      </c>
      <c r="G87" s="6">
        <v>3.5000000000000001E-3</v>
      </c>
      <c r="H87" s="7">
        <v>46140</v>
      </c>
      <c r="J87" s="5">
        <v>6.6449999999999996</v>
      </c>
    </row>
    <row r="88" spans="1:10" x14ac:dyDescent="0.3">
      <c r="A88" s="1">
        <v>73</v>
      </c>
      <c r="B88" s="1" t="s">
        <v>564</v>
      </c>
      <c r="C88" s="1" t="s">
        <v>566</v>
      </c>
      <c r="D88" s="1" t="s">
        <v>190</v>
      </c>
      <c r="E88" s="11">
        <v>500</v>
      </c>
      <c r="F88" s="5">
        <v>2395.34</v>
      </c>
      <c r="G88" s="6">
        <v>3.5000000000000001E-3</v>
      </c>
      <c r="H88" s="7">
        <v>46171</v>
      </c>
      <c r="J88" s="5">
        <v>6.6449999999999996</v>
      </c>
    </row>
    <row r="89" spans="1:10" x14ac:dyDescent="0.3">
      <c r="A89" s="1">
        <v>74</v>
      </c>
      <c r="B89" s="1" t="s">
        <v>567</v>
      </c>
      <c r="C89" s="1" t="s">
        <v>568</v>
      </c>
      <c r="D89" s="1" t="s">
        <v>190</v>
      </c>
      <c r="E89" s="11">
        <v>500</v>
      </c>
      <c r="F89" s="5">
        <v>2375.5500000000002</v>
      </c>
      <c r="G89" s="6">
        <v>3.5000000000000001E-3</v>
      </c>
      <c r="H89" s="7">
        <v>46188</v>
      </c>
      <c r="J89" s="5">
        <v>7.44</v>
      </c>
    </row>
    <row r="90" spans="1:10" x14ac:dyDescent="0.3">
      <c r="A90" s="8"/>
      <c r="B90" s="8" t="s">
        <v>14</v>
      </c>
      <c r="C90" s="8"/>
      <c r="D90" s="8"/>
      <c r="E90" s="8"/>
      <c r="F90" s="9">
        <v>159548.12</v>
      </c>
      <c r="G90" s="10">
        <v>0.2329</v>
      </c>
    </row>
    <row r="92" spans="1:10" x14ac:dyDescent="0.3">
      <c r="B92" s="3" t="s">
        <v>197</v>
      </c>
    </row>
    <row r="93" spans="1:10" x14ac:dyDescent="0.3">
      <c r="A93" s="1">
        <v>75</v>
      </c>
      <c r="B93" s="1" t="s">
        <v>201</v>
      </c>
      <c r="C93" s="1" t="s">
        <v>569</v>
      </c>
      <c r="D93" s="1" t="s">
        <v>48</v>
      </c>
      <c r="E93" s="11">
        <v>10000000</v>
      </c>
      <c r="F93" s="5">
        <v>9886.06</v>
      </c>
      <c r="G93" s="6">
        <v>1.44E-2</v>
      </c>
      <c r="H93" s="7">
        <v>46009</v>
      </c>
      <c r="J93" s="5">
        <v>5.3935000000000004</v>
      </c>
    </row>
    <row r="94" spans="1:10" x14ac:dyDescent="0.3">
      <c r="A94" s="1">
        <v>76</v>
      </c>
      <c r="B94" s="1" t="s">
        <v>570</v>
      </c>
      <c r="C94" s="1" t="s">
        <v>571</v>
      </c>
      <c r="D94" s="1" t="s">
        <v>48</v>
      </c>
      <c r="E94" s="11">
        <v>10000000</v>
      </c>
      <c r="F94" s="5">
        <v>9760.7000000000007</v>
      </c>
      <c r="G94" s="6">
        <v>1.4200000000000001E-2</v>
      </c>
      <c r="H94" s="7">
        <v>46093</v>
      </c>
      <c r="J94" s="5">
        <v>5.5237999999999996</v>
      </c>
    </row>
    <row r="95" spans="1:10" x14ac:dyDescent="0.3">
      <c r="A95" s="1">
        <v>77</v>
      </c>
      <c r="B95" s="1" t="s">
        <v>570</v>
      </c>
      <c r="C95" s="1" t="s">
        <v>572</v>
      </c>
      <c r="D95" s="1" t="s">
        <v>48</v>
      </c>
      <c r="E95" s="11">
        <v>5000000</v>
      </c>
      <c r="F95" s="5">
        <v>4911</v>
      </c>
      <c r="G95" s="6">
        <v>7.1999999999999998E-3</v>
      </c>
      <c r="H95" s="7">
        <v>46051</v>
      </c>
      <c r="J95" s="5">
        <v>5.5125999999999999</v>
      </c>
    </row>
    <row r="96" spans="1:10" x14ac:dyDescent="0.3">
      <c r="A96" s="1">
        <v>78</v>
      </c>
      <c r="B96" s="1" t="s">
        <v>570</v>
      </c>
      <c r="C96" s="1" t="s">
        <v>573</v>
      </c>
      <c r="D96" s="1" t="s">
        <v>48</v>
      </c>
      <c r="E96" s="11">
        <v>5000000</v>
      </c>
      <c r="F96" s="5">
        <v>4765.5200000000004</v>
      </c>
      <c r="G96" s="6">
        <v>6.8999999999999999E-3</v>
      </c>
      <c r="H96" s="7">
        <v>46254</v>
      </c>
      <c r="J96" s="5">
        <v>5.56</v>
      </c>
    </row>
    <row r="97" spans="1:10" x14ac:dyDescent="0.3">
      <c r="A97" s="1">
        <v>79</v>
      </c>
      <c r="B97" s="1" t="s">
        <v>570</v>
      </c>
      <c r="C97" s="1" t="s">
        <v>574</v>
      </c>
      <c r="D97" s="1" t="s">
        <v>48</v>
      </c>
      <c r="E97" s="11">
        <v>3500000</v>
      </c>
      <c r="F97" s="5">
        <v>3412.78</v>
      </c>
      <c r="G97" s="6">
        <v>5.0000000000000001E-3</v>
      </c>
      <c r="H97" s="7">
        <v>46100</v>
      </c>
      <c r="J97" s="5">
        <v>5.5198999999999998</v>
      </c>
    </row>
    <row r="98" spans="1:10" x14ac:dyDescent="0.3">
      <c r="A98" s="1">
        <v>80</v>
      </c>
      <c r="B98" s="1" t="s">
        <v>570</v>
      </c>
      <c r="C98" s="1" t="s">
        <v>575</v>
      </c>
      <c r="D98" s="1" t="s">
        <v>48</v>
      </c>
      <c r="E98" s="11">
        <v>2500000</v>
      </c>
      <c r="F98" s="5">
        <v>2421.87</v>
      </c>
      <c r="G98" s="6">
        <v>3.5000000000000001E-3</v>
      </c>
      <c r="H98" s="7">
        <v>46143</v>
      </c>
      <c r="J98" s="5">
        <v>5.5542999999999996</v>
      </c>
    </row>
    <row r="99" spans="1:10" x14ac:dyDescent="0.3">
      <c r="A99" s="1">
        <v>81</v>
      </c>
      <c r="B99" s="1" t="s">
        <v>201</v>
      </c>
      <c r="C99" s="1" t="s">
        <v>576</v>
      </c>
      <c r="D99" s="1" t="s">
        <v>48</v>
      </c>
      <c r="E99" s="11">
        <v>500000</v>
      </c>
      <c r="F99" s="5">
        <v>497.35</v>
      </c>
      <c r="G99" s="6">
        <v>6.9999999999999999E-4</v>
      </c>
      <c r="H99" s="7">
        <v>45967</v>
      </c>
      <c r="J99" s="5">
        <v>5.4001999999999999</v>
      </c>
    </row>
    <row r="100" spans="1:10" x14ac:dyDescent="0.3">
      <c r="A100" s="8"/>
      <c r="B100" s="8" t="s">
        <v>14</v>
      </c>
      <c r="C100" s="8"/>
      <c r="D100" s="8"/>
      <c r="E100" s="8"/>
      <c r="F100" s="9">
        <v>35655.279999999999</v>
      </c>
      <c r="G100" s="10">
        <v>5.1900000000000002E-2</v>
      </c>
    </row>
    <row r="102" spans="1:10" x14ac:dyDescent="0.3">
      <c r="A102" s="1">
        <v>82</v>
      </c>
      <c r="B102" s="3" t="s">
        <v>13</v>
      </c>
      <c r="F102" s="5">
        <v>56795.32</v>
      </c>
      <c r="G102" s="6">
        <v>8.2799999999999999E-2</v>
      </c>
      <c r="H102" s="7">
        <v>45931</v>
      </c>
    </row>
    <row r="103" spans="1:10" x14ac:dyDescent="0.3">
      <c r="A103" s="8"/>
      <c r="B103" s="8" t="s">
        <v>14</v>
      </c>
      <c r="C103" s="8"/>
      <c r="D103" s="8"/>
      <c r="E103" s="8"/>
      <c r="F103" s="9">
        <v>56795.32</v>
      </c>
      <c r="G103" s="10">
        <v>8.2799999999999999E-2</v>
      </c>
    </row>
    <row r="105" spans="1:10" x14ac:dyDescent="0.3">
      <c r="B105" s="3" t="s">
        <v>191</v>
      </c>
    </row>
    <row r="106" spans="1:10" x14ac:dyDescent="0.3">
      <c r="A106" s="1">
        <v>83</v>
      </c>
      <c r="B106" s="1" t="s">
        <v>192</v>
      </c>
      <c r="C106" s="1" t="s">
        <v>193</v>
      </c>
      <c r="E106" s="11">
        <v>11907.456</v>
      </c>
      <c r="F106" s="5">
        <v>1355.73</v>
      </c>
      <c r="G106" s="6">
        <v>2E-3</v>
      </c>
      <c r="J106" s="5"/>
    </row>
    <row r="107" spans="1:10" x14ac:dyDescent="0.3">
      <c r="A107" s="8"/>
      <c r="B107" s="8" t="s">
        <v>14</v>
      </c>
      <c r="C107" s="8"/>
      <c r="D107" s="8"/>
      <c r="E107" s="8"/>
      <c r="F107" s="9">
        <v>1355.73</v>
      </c>
      <c r="G107" s="10">
        <v>2E-3</v>
      </c>
    </row>
    <row r="109" spans="1:10" x14ac:dyDescent="0.3">
      <c r="B109" s="3" t="s">
        <v>22</v>
      </c>
    </row>
    <row r="110" spans="1:10" x14ac:dyDescent="0.3">
      <c r="B110" s="1" t="s">
        <v>23</v>
      </c>
      <c r="E110" s="11"/>
      <c r="F110" s="5">
        <v>-29036.75</v>
      </c>
      <c r="G110" s="6">
        <v>-4.2700000000000002E-2</v>
      </c>
      <c r="J110" s="5"/>
    </row>
    <row r="111" spans="1:10" x14ac:dyDescent="0.3">
      <c r="A111" s="8"/>
      <c r="B111" s="8" t="s">
        <v>14</v>
      </c>
      <c r="C111" s="8"/>
      <c r="D111" s="8"/>
      <c r="E111" s="8"/>
      <c r="F111" s="9">
        <v>-29036.75</v>
      </c>
      <c r="G111" s="10">
        <v>-4.2700000000000002E-2</v>
      </c>
    </row>
    <row r="113" spans="1:7" x14ac:dyDescent="0.3">
      <c r="A113" s="4"/>
      <c r="B113" s="4" t="s">
        <v>24</v>
      </c>
      <c r="C113" s="4"/>
      <c r="D113" s="4"/>
      <c r="E113" s="4"/>
      <c r="F113" s="12">
        <v>685814.55</v>
      </c>
      <c r="G113" s="13">
        <v>1</v>
      </c>
    </row>
    <row r="114" spans="1:7" x14ac:dyDescent="0.3">
      <c r="A114" s="1" t="s">
        <v>28</v>
      </c>
    </row>
    <row r="115" spans="1:7" x14ac:dyDescent="0.3">
      <c r="A115" s="1">
        <v>1</v>
      </c>
      <c r="B115" s="1" t="s">
        <v>194</v>
      </c>
    </row>
    <row r="116" spans="1:7" ht="45" x14ac:dyDescent="0.3">
      <c r="A116" s="14">
        <v>2</v>
      </c>
      <c r="B116" s="14" t="s">
        <v>981</v>
      </c>
    </row>
    <row r="117" spans="1:7" x14ac:dyDescent="0.3">
      <c r="A117" s="14">
        <v>3</v>
      </c>
      <c r="B117" s="14" t="s">
        <v>29</v>
      </c>
    </row>
    <row r="118" spans="1:7" ht="30" x14ac:dyDescent="0.3">
      <c r="A118" s="14">
        <v>4</v>
      </c>
      <c r="B118" s="14" t="s">
        <v>30</v>
      </c>
    </row>
    <row r="120" spans="1:7" ht="16.5" x14ac:dyDescent="0.3">
      <c r="B120" s="66" t="s">
        <v>31</v>
      </c>
    </row>
    <row r="133" spans="2:2" ht="16.5" x14ac:dyDescent="0.3">
      <c r="B133" s="66" t="s">
        <v>577</v>
      </c>
    </row>
    <row r="146" spans="2:3" x14ac:dyDescent="0.3">
      <c r="B146" s="15"/>
      <c r="C146" s="17" t="s">
        <v>33</v>
      </c>
    </row>
    <row r="147" spans="2:3" x14ac:dyDescent="0.3">
      <c r="B147" s="15" t="s">
        <v>34</v>
      </c>
      <c r="C147" s="17" t="s">
        <v>476</v>
      </c>
    </row>
    <row r="148" spans="2:3" x14ac:dyDescent="0.3">
      <c r="B148" s="15" t="s">
        <v>35</v>
      </c>
      <c r="C148" s="18"/>
    </row>
    <row r="149" spans="2:3" x14ac:dyDescent="0.3">
      <c r="B149" s="15" t="s">
        <v>36</v>
      </c>
      <c r="C149" s="19">
        <v>6.2700000000000006E-2</v>
      </c>
    </row>
    <row r="150" spans="2:3" x14ac:dyDescent="0.3">
      <c r="B150" s="15" t="s">
        <v>37</v>
      </c>
      <c r="C150" s="18">
        <v>0.51</v>
      </c>
    </row>
    <row r="151" spans="2:3" x14ac:dyDescent="0.3">
      <c r="B151" s="15" t="s">
        <v>38</v>
      </c>
      <c r="C151" s="18">
        <v>0.51</v>
      </c>
    </row>
    <row r="152" spans="2:3" x14ac:dyDescent="0.3">
      <c r="B152" s="15" t="s">
        <v>39</v>
      </c>
      <c r="C152" s="20">
        <v>45930</v>
      </c>
    </row>
    <row r="153" spans="2:3" x14ac:dyDescent="0.3">
      <c r="B153" s="16" t="s">
        <v>40</v>
      </c>
      <c r="C153" s="17"/>
    </row>
    <row r="155" spans="2:3" x14ac:dyDescent="0.3">
      <c r="B155" s="71"/>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78</vt:i4>
      </vt:variant>
      <vt:variant>
        <vt:lpstr>Named Ranges</vt:lpstr>
      </vt:variant>
      <vt:variant>
        <vt:i4>5</vt:i4>
      </vt:variant>
    </vt:vector>
  </HeadingPairs>
  <TitlesOfParts>
    <vt:vector size="83" baseType="lpstr">
      <vt:lpstr>LIQUID</vt:lpstr>
      <vt:lpstr>ULTRA</vt:lpstr>
      <vt:lpstr>CREDITRISK</vt:lpstr>
      <vt:lpstr>LDF</vt:lpstr>
      <vt:lpstr>SHORT</vt:lpstr>
      <vt:lpstr>STR</vt:lpstr>
      <vt:lpstr>BOND</vt:lpstr>
      <vt:lpstr>GILT</vt:lpstr>
      <vt:lpstr>SAVINGS</vt:lpstr>
      <vt:lpstr>REGULARSAVINGS</vt:lpstr>
      <vt:lpstr>Corporate Bond</vt:lpstr>
      <vt:lpstr>BANKING &amp; PSU</vt:lpstr>
      <vt:lpstr>Income Plus Arbitrage FOF</vt:lpstr>
      <vt:lpstr>10YGF</vt:lpstr>
      <vt:lpstr>LIQUIDETF</vt:lpstr>
      <vt:lpstr>OVERNIGHT</vt:lpstr>
      <vt:lpstr>FLOATER</vt:lpstr>
      <vt:lpstr>Nifty SDL GSec 2028</vt:lpstr>
      <vt:lpstr>CRISIL SDL GSec 2033</vt:lpstr>
      <vt:lpstr>NIFTY SDL Gsec 2027</vt:lpstr>
      <vt:lpstr>BSE Liquid Rate ETF</vt:lpstr>
      <vt:lpstr>US Debt Passive FoF</vt:lpstr>
      <vt:lpstr>FMP Series 270-1144D</vt:lpstr>
      <vt:lpstr>FMP Series 267-1246D</vt:lpstr>
      <vt:lpstr>FMP Series 268-1281D</vt:lpstr>
      <vt:lpstr>SR 264 - 60M - 17D</vt:lpstr>
      <vt:lpstr>Aggressive Hybrid</vt:lpstr>
      <vt:lpstr>Flexi Cap</vt:lpstr>
      <vt:lpstr>Large Cap</vt:lpstr>
      <vt:lpstr>Large &amp; Mid Cap</vt:lpstr>
      <vt:lpstr>TIGER</vt:lpstr>
      <vt:lpstr>MIDCAP</vt:lpstr>
      <vt:lpstr>TAX</vt:lpstr>
      <vt:lpstr>SMALLCAP</vt:lpstr>
      <vt:lpstr>World Gold Mining FOF</vt:lpstr>
      <vt:lpstr>NRNEF</vt:lpstr>
      <vt:lpstr>Global Clean Energy FOF</vt:lpstr>
      <vt:lpstr>Focused</vt:lpstr>
      <vt:lpstr>World Mining FOF</vt:lpstr>
      <vt:lpstr>US Specific Equity FoF</vt:lpstr>
      <vt:lpstr>DAAF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Silver ETF FOF</vt:lpstr>
      <vt:lpstr>Nifty Healthcare Index</vt:lpstr>
      <vt:lpstr>Nifty IT Index</vt:lpstr>
      <vt:lpstr>Nifty500 Flexicap Qlty30</vt:lpstr>
      <vt:lpstr>'World Mining FOF'!ExternalData_1</vt:lpstr>
      <vt:lpstr>'World Mining FOF'!ExternalData_2</vt:lpstr>
      <vt:lpstr>'World Mining FOF'!ExternalData_3</vt:lpstr>
      <vt:lpstr>'World Mining FOF'!ExternalData_4</vt:lpstr>
      <vt:lpstr>'World Mining FOF'!ExternalData_5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ICRON Research</dc:creator>
  <cp:lastModifiedBy>Khuniwad, Ganesh (India)</cp:lastModifiedBy>
  <dcterms:created xsi:type="dcterms:W3CDTF">2025-10-02T05:52:14Z</dcterms:created>
  <dcterms:modified xsi:type="dcterms:W3CDTF">2025-10-09T16:33:39Z</dcterms:modified>
</cp:coreProperties>
</file>